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語彙表" sheetId="1" r:id="rId1"/>
    <sheet name="むすぶ" sheetId="2" r:id="rId2"/>
    <sheet name="漢字" sheetId="3" r:id="rId3"/>
    <sheet name="語彙記入" sheetId="4" r:id="rId4"/>
    <sheet name="混種" sheetId="5" r:id="rId5"/>
  </sheets>
  <definedNames/>
  <calcPr fullCalcOnLoad="1"/>
</workbook>
</file>

<file path=xl/sharedStrings.xml><?xml version="1.0" encoding="utf-8"?>
<sst xmlns="http://schemas.openxmlformats.org/spreadsheetml/2006/main" count="84" uniqueCount="27">
  <si>
    <t>日本語</t>
  </si>
  <si>
    <t>よみかた</t>
  </si>
  <si>
    <t>英語</t>
  </si>
  <si>
    <t>中国語</t>
  </si>
  <si>
    <t>韓国語</t>
  </si>
  <si>
    <t>。</t>
  </si>
  <si>
    <t xml:space="preserve">. </t>
  </si>
  <si>
    <t>.</t>
  </si>
  <si>
    <t>言葉の練習</t>
  </si>
  <si>
    <t>名前</t>
  </si>
  <si>
    <t>番号</t>
  </si>
  <si>
    <t>クラス</t>
  </si>
  <si>
    <t>例のように、左と右の言葉を線で結んでください。</t>
  </si>
  <si>
    <t>クラス</t>
  </si>
  <si>
    <t>漢字の練習</t>
  </si>
  <si>
    <t>下の言葉には、漢字がありますか。あったら書いてください。</t>
  </si>
  <si>
    <t>下の言葉を日本語で書いてください。</t>
  </si>
  <si>
    <t>新しい言葉</t>
  </si>
  <si>
    <t>２．下の言葉を日本語で書いてください。</t>
  </si>
  <si>
    <t>１．下の言葉には漢字がありますか。あったら書いてください。</t>
  </si>
  <si>
    <t>３．左と右の言葉を線で結んでください。</t>
  </si>
  <si>
    <t>点</t>
  </si>
  <si>
    <t>エキサイト翻訳へ</t>
  </si>
  <si>
    <t>ＯＣＮ翻訳へ</t>
  </si>
  <si>
    <t>翻訳＠niftyへ</t>
  </si>
  <si>
    <t>Yahoo!翻訳へ</t>
  </si>
  <si>
    <t>チュウ太の道具箱へ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</si>
</sst>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平成明朝体W3"/>
      <family val="3"/>
    </font>
    <font>
      <sz val="11"/>
      <name val="BatangChe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/>
    </xf>
    <xf numFmtId="0" fontId="7" fillId="0" borderId="0" xfId="16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ol.nifty.com/globalgate/" TargetMode="External" /><Relationship Id="rId2" Type="http://schemas.openxmlformats.org/officeDocument/2006/relationships/hyperlink" Target="http://www.ocn.ne.jp/translation/" TargetMode="External" /><Relationship Id="rId3" Type="http://schemas.openxmlformats.org/officeDocument/2006/relationships/hyperlink" Target="http://honyaku.yahoo.co.jp/transtext" TargetMode="External" /><Relationship Id="rId4" Type="http://schemas.openxmlformats.org/officeDocument/2006/relationships/hyperlink" Target="http://www.excite.co.jp/world/" TargetMode="External" /><Relationship Id="rId5" Type="http://schemas.openxmlformats.org/officeDocument/2006/relationships/hyperlink" Target="http://language.tiu.ac.jp/tools.html#inpu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I9" sqref="I9"/>
    </sheetView>
  </sheetViews>
  <sheetFormatPr defaultColWidth="9.00390625" defaultRowHeight="27" customHeight="1"/>
  <cols>
    <col min="1" max="1" width="12.375" style="0" customWidth="1"/>
    <col min="2" max="2" width="16.00390625" style="0" customWidth="1"/>
    <col min="3" max="3" width="28.25390625" style="0" customWidth="1"/>
    <col min="4" max="4" width="12.00390625" style="0" customWidth="1"/>
    <col min="5" max="5" width="11.625" style="0" customWidth="1"/>
    <col min="6" max="6" width="10.125" style="4" customWidth="1"/>
  </cols>
  <sheetData>
    <row r="1" spans="1:5" ht="27" customHeight="1">
      <c r="A1" s="19" t="s">
        <v>17</v>
      </c>
      <c r="B1" s="19"/>
      <c r="C1" s="19"/>
      <c r="D1" s="19"/>
      <c r="E1" s="19"/>
    </row>
    <row r="2" spans="4:5" ht="27" customHeight="1">
      <c r="D2" s="18">
        <f ca="1">TODAY()</f>
        <v>39508</v>
      </c>
      <c r="E2" s="18"/>
    </row>
    <row r="3" spans="1:5" ht="27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9" ht="27" customHeight="1">
      <c r="A4" s="14"/>
      <c r="B4" s="14">
        <f>PHONETIC(A4)</f>
      </c>
      <c r="C4" s="11"/>
      <c r="D4" s="11"/>
      <c r="E4" s="12"/>
      <c r="F4" s="4" t="s">
        <v>6</v>
      </c>
      <c r="G4" s="2">
        <f>IF(A4="","",A4)</f>
      </c>
      <c r="H4" s="3" t="s">
        <v>5</v>
      </c>
      <c r="I4" s="17" t="s">
        <v>25</v>
      </c>
    </row>
    <row r="5" spans="1:9" ht="27" customHeight="1">
      <c r="A5" s="14"/>
      <c r="B5" s="14">
        <f aca="true" t="shared" si="0" ref="B5:B28">PHONETIC(A5)</f>
      </c>
      <c r="C5" s="11"/>
      <c r="D5" s="11"/>
      <c r="E5" s="12"/>
      <c r="F5" s="4" t="s">
        <v>6</v>
      </c>
      <c r="G5" s="2">
        <f aca="true" t="shared" si="1" ref="G5:G28">IF(A5="","",A5)</f>
      </c>
      <c r="H5" s="3" t="s">
        <v>5</v>
      </c>
      <c r="I5" s="17" t="s">
        <v>22</v>
      </c>
    </row>
    <row r="6" spans="1:9" ht="27" customHeight="1">
      <c r="A6" s="14"/>
      <c r="B6" s="14">
        <f t="shared" si="0"/>
      </c>
      <c r="C6" s="11"/>
      <c r="D6" s="13"/>
      <c r="E6" s="12"/>
      <c r="F6" s="4" t="s">
        <v>6</v>
      </c>
      <c r="G6" s="2">
        <f t="shared" si="1"/>
      </c>
      <c r="H6" s="3" t="s">
        <v>5</v>
      </c>
      <c r="I6" s="17" t="s">
        <v>23</v>
      </c>
    </row>
    <row r="7" spans="1:9" ht="27" customHeight="1">
      <c r="A7" s="14"/>
      <c r="B7" s="14">
        <f t="shared" si="0"/>
      </c>
      <c r="C7" s="11"/>
      <c r="D7" s="11"/>
      <c r="E7" s="12"/>
      <c r="F7" s="4" t="s">
        <v>6</v>
      </c>
      <c r="G7" s="2">
        <f t="shared" si="1"/>
      </c>
      <c r="H7" s="3" t="s">
        <v>5</v>
      </c>
      <c r="I7" s="17" t="s">
        <v>24</v>
      </c>
    </row>
    <row r="8" spans="1:8" ht="27" customHeight="1">
      <c r="A8" s="14"/>
      <c r="B8" s="14">
        <f t="shared" si="0"/>
      </c>
      <c r="C8" s="11"/>
      <c r="D8" s="13"/>
      <c r="E8" s="12"/>
      <c r="F8" s="4" t="s">
        <v>6</v>
      </c>
      <c r="G8" s="2">
        <f t="shared" si="1"/>
      </c>
      <c r="H8" s="3" t="s">
        <v>5</v>
      </c>
    </row>
    <row r="9" spans="1:9" ht="27" customHeight="1">
      <c r="A9" s="14"/>
      <c r="B9" s="14">
        <f t="shared" si="0"/>
      </c>
      <c r="C9" s="11"/>
      <c r="D9" s="11"/>
      <c r="E9" s="12"/>
      <c r="F9" s="4" t="s">
        <v>6</v>
      </c>
      <c r="G9" s="2">
        <f t="shared" si="1"/>
      </c>
      <c r="H9" s="3" t="s">
        <v>5</v>
      </c>
      <c r="I9" s="17" t="s">
        <v>26</v>
      </c>
    </row>
    <row r="10" spans="1:8" ht="27" customHeight="1">
      <c r="A10" s="14"/>
      <c r="B10" s="14">
        <f t="shared" si="0"/>
      </c>
      <c r="C10" s="11"/>
      <c r="D10" s="11"/>
      <c r="E10" s="12"/>
      <c r="F10" s="4" t="s">
        <v>6</v>
      </c>
      <c r="G10" s="2">
        <f t="shared" si="1"/>
      </c>
      <c r="H10" s="3" t="s">
        <v>5</v>
      </c>
    </row>
    <row r="11" spans="1:8" ht="27" customHeight="1">
      <c r="A11" s="14"/>
      <c r="B11" s="14">
        <f t="shared" si="0"/>
      </c>
      <c r="C11" s="11"/>
      <c r="D11" s="13"/>
      <c r="E11" s="12"/>
      <c r="F11" s="4" t="s">
        <v>6</v>
      </c>
      <c r="G11" s="2">
        <f t="shared" si="1"/>
      </c>
      <c r="H11" s="3" t="s">
        <v>5</v>
      </c>
    </row>
    <row r="12" spans="1:8" ht="27" customHeight="1">
      <c r="A12" s="14"/>
      <c r="B12" s="14">
        <f t="shared" si="0"/>
      </c>
      <c r="C12" s="11"/>
      <c r="D12" s="13"/>
      <c r="E12" s="12"/>
      <c r="F12" s="4" t="s">
        <v>6</v>
      </c>
      <c r="G12" s="2">
        <f t="shared" si="1"/>
      </c>
      <c r="H12" s="3" t="s">
        <v>5</v>
      </c>
    </row>
    <row r="13" spans="1:8" ht="27" customHeight="1">
      <c r="A13" s="14"/>
      <c r="B13" s="14">
        <f t="shared" si="0"/>
      </c>
      <c r="C13" s="11"/>
      <c r="D13" s="11"/>
      <c r="E13" s="12"/>
      <c r="F13" s="4" t="s">
        <v>6</v>
      </c>
      <c r="G13" s="2">
        <f t="shared" si="1"/>
      </c>
      <c r="H13" s="3" t="s">
        <v>5</v>
      </c>
    </row>
    <row r="14" spans="1:8" ht="27" customHeight="1">
      <c r="A14" s="14"/>
      <c r="B14" s="14">
        <f t="shared" si="0"/>
      </c>
      <c r="C14" s="11"/>
      <c r="D14" s="13"/>
      <c r="E14" s="12"/>
      <c r="F14" s="4" t="s">
        <v>6</v>
      </c>
      <c r="G14" s="2">
        <f t="shared" si="1"/>
      </c>
      <c r="H14" s="3" t="s">
        <v>5</v>
      </c>
    </row>
    <row r="15" spans="1:8" ht="27" customHeight="1">
      <c r="A15" s="14"/>
      <c r="B15" s="14">
        <f t="shared" si="0"/>
      </c>
      <c r="C15" s="11"/>
      <c r="D15" s="11"/>
      <c r="E15" s="12"/>
      <c r="F15" s="4" t="s">
        <v>6</v>
      </c>
      <c r="G15" s="2">
        <f t="shared" si="1"/>
      </c>
      <c r="H15" s="3" t="s">
        <v>5</v>
      </c>
    </row>
    <row r="16" spans="1:8" ht="27" customHeight="1">
      <c r="A16" s="14"/>
      <c r="B16" s="14">
        <f t="shared" si="0"/>
      </c>
      <c r="C16" s="11"/>
      <c r="D16" s="13"/>
      <c r="E16" s="12"/>
      <c r="F16" s="4" t="s">
        <v>6</v>
      </c>
      <c r="G16" s="2">
        <f t="shared" si="1"/>
      </c>
      <c r="H16" s="3" t="s">
        <v>5</v>
      </c>
    </row>
    <row r="17" spans="1:8" ht="27" customHeight="1">
      <c r="A17" s="14"/>
      <c r="B17" s="14">
        <f t="shared" si="0"/>
      </c>
      <c r="C17" s="11"/>
      <c r="D17" s="11"/>
      <c r="E17" s="12"/>
      <c r="F17" s="4" t="s">
        <v>6</v>
      </c>
      <c r="G17" s="2">
        <f t="shared" si="1"/>
      </c>
      <c r="H17" s="3" t="s">
        <v>5</v>
      </c>
    </row>
    <row r="18" spans="1:8" ht="27" customHeight="1">
      <c r="A18" s="14"/>
      <c r="B18" s="14">
        <f t="shared" si="0"/>
      </c>
      <c r="C18" s="11"/>
      <c r="D18" s="11"/>
      <c r="E18" s="12"/>
      <c r="F18" s="4" t="s">
        <v>6</v>
      </c>
      <c r="G18" s="2">
        <f t="shared" si="1"/>
      </c>
      <c r="H18" s="3" t="s">
        <v>5</v>
      </c>
    </row>
    <row r="19" spans="1:8" ht="27" customHeight="1">
      <c r="A19" s="14"/>
      <c r="B19" s="14">
        <f t="shared" si="0"/>
      </c>
      <c r="C19" s="11"/>
      <c r="D19" s="11"/>
      <c r="E19" s="12"/>
      <c r="F19" s="4" t="s">
        <v>6</v>
      </c>
      <c r="G19" s="2">
        <f t="shared" si="1"/>
      </c>
      <c r="H19" s="3" t="s">
        <v>5</v>
      </c>
    </row>
    <row r="20" spans="1:8" ht="27" customHeight="1">
      <c r="A20" s="14"/>
      <c r="B20" s="14">
        <f t="shared" si="0"/>
      </c>
      <c r="C20" s="11"/>
      <c r="D20" s="11"/>
      <c r="E20" s="12"/>
      <c r="F20" s="4" t="s">
        <v>6</v>
      </c>
      <c r="G20" s="2">
        <f t="shared" si="1"/>
      </c>
      <c r="H20" s="3" t="s">
        <v>5</v>
      </c>
    </row>
    <row r="21" spans="1:8" ht="27" customHeight="1">
      <c r="A21" s="14"/>
      <c r="B21" s="14">
        <f t="shared" si="0"/>
      </c>
      <c r="C21" s="11"/>
      <c r="D21" s="11"/>
      <c r="E21" s="12"/>
      <c r="F21" s="4" t="s">
        <v>6</v>
      </c>
      <c r="G21" s="2">
        <f t="shared" si="1"/>
      </c>
      <c r="H21" s="3" t="s">
        <v>5</v>
      </c>
    </row>
    <row r="22" spans="1:8" ht="27" customHeight="1">
      <c r="A22" s="14"/>
      <c r="B22" s="14">
        <f t="shared" si="0"/>
      </c>
      <c r="C22" s="11"/>
      <c r="D22" s="11"/>
      <c r="E22" s="12"/>
      <c r="F22" s="4" t="s">
        <v>6</v>
      </c>
      <c r="G22" s="2">
        <f t="shared" si="1"/>
      </c>
      <c r="H22" s="3" t="s">
        <v>5</v>
      </c>
    </row>
    <row r="23" spans="1:8" ht="27" customHeight="1">
      <c r="A23" s="14"/>
      <c r="B23" s="14">
        <f t="shared" si="0"/>
      </c>
      <c r="C23" s="11"/>
      <c r="D23" s="11"/>
      <c r="E23" s="12"/>
      <c r="F23" s="4" t="s">
        <v>6</v>
      </c>
      <c r="G23" s="2">
        <f t="shared" si="1"/>
      </c>
      <c r="H23" s="3" t="s">
        <v>5</v>
      </c>
    </row>
    <row r="24" spans="1:8" ht="27" customHeight="1">
      <c r="A24" s="14"/>
      <c r="B24" s="14">
        <f t="shared" si="0"/>
      </c>
      <c r="C24" s="11"/>
      <c r="D24" s="13"/>
      <c r="E24" s="12"/>
      <c r="F24" s="4" t="s">
        <v>6</v>
      </c>
      <c r="G24" s="2">
        <f t="shared" si="1"/>
      </c>
      <c r="H24" s="3" t="s">
        <v>5</v>
      </c>
    </row>
    <row r="25" spans="1:8" ht="27" customHeight="1">
      <c r="A25" s="14"/>
      <c r="B25" s="14">
        <f t="shared" si="0"/>
      </c>
      <c r="C25" s="11"/>
      <c r="D25" s="11"/>
      <c r="E25" s="12"/>
      <c r="F25" s="4" t="s">
        <v>6</v>
      </c>
      <c r="G25" s="2">
        <f t="shared" si="1"/>
      </c>
      <c r="H25" s="3" t="s">
        <v>5</v>
      </c>
    </row>
    <row r="26" spans="1:8" ht="27" customHeight="1">
      <c r="A26" s="14"/>
      <c r="B26" s="14">
        <f t="shared" si="0"/>
      </c>
      <c r="C26" s="11"/>
      <c r="D26" s="11"/>
      <c r="E26" s="12"/>
      <c r="F26" s="4" t="s">
        <v>6</v>
      </c>
      <c r="G26" s="2">
        <f t="shared" si="1"/>
      </c>
      <c r="H26" s="3" t="s">
        <v>5</v>
      </c>
    </row>
    <row r="27" spans="1:8" ht="27" customHeight="1">
      <c r="A27" s="14"/>
      <c r="B27" s="14">
        <f t="shared" si="0"/>
      </c>
      <c r="C27" s="11"/>
      <c r="D27" s="11"/>
      <c r="E27" s="12"/>
      <c r="F27" s="4" t="s">
        <v>6</v>
      </c>
      <c r="G27" s="2">
        <f t="shared" si="1"/>
      </c>
      <c r="H27" s="3" t="s">
        <v>5</v>
      </c>
    </row>
    <row r="28" spans="1:8" ht="27" customHeight="1">
      <c r="A28" s="14"/>
      <c r="B28" s="14">
        <f t="shared" si="0"/>
      </c>
      <c r="C28" s="11"/>
      <c r="D28" s="11"/>
      <c r="E28" s="12"/>
      <c r="F28" s="4" t="s">
        <v>7</v>
      </c>
      <c r="G28" s="2">
        <f t="shared" si="1"/>
      </c>
      <c r="H28" s="3" t="s">
        <v>5</v>
      </c>
    </row>
  </sheetData>
  <mergeCells count="2">
    <mergeCell ref="D2:E2"/>
    <mergeCell ref="A1:E1"/>
  </mergeCells>
  <hyperlinks>
    <hyperlink ref="I7" r:id="rId1" display="翻訳＠niftyへ"/>
    <hyperlink ref="I6" r:id="rId2" display="ＯＣＮ翻訳へ"/>
    <hyperlink ref="I4" r:id="rId3" display="Yahoo!翻訳へ"/>
    <hyperlink ref="I5" r:id="rId4" display="エキサイト翻訳へ"/>
    <hyperlink ref="I9" r:id="rId5" display="チュウ太の道具箱へ"/>
  </hyperlinks>
  <printOptions/>
  <pageMargins left="0.75" right="0.75" top="1" bottom="1" header="0.512" footer="0.512"/>
  <pageSetup horizontalDpi="300" verticalDpi="3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7" sqref="A7:D32"/>
    </sheetView>
  </sheetViews>
  <sheetFormatPr defaultColWidth="9.00390625" defaultRowHeight="13.5"/>
  <cols>
    <col min="1" max="1" width="10.50390625" style="0" bestFit="1" customWidth="1"/>
  </cols>
  <sheetData>
    <row r="1" spans="1:9" ht="13.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2" ht="13.5">
      <c r="A2" s="21">
        <f ca="1">TODAY()</f>
        <v>39508</v>
      </c>
      <c r="B2" s="21"/>
    </row>
    <row r="3" spans="3:9" ht="13.5">
      <c r="C3" s="5" t="s">
        <v>11</v>
      </c>
      <c r="D3" s="7"/>
      <c r="E3" s="5" t="s">
        <v>10</v>
      </c>
      <c r="F3" s="7"/>
      <c r="G3" s="5" t="s">
        <v>9</v>
      </c>
      <c r="H3" s="6"/>
      <c r="I3" s="6"/>
    </row>
    <row r="4" ht="27" customHeight="1"/>
    <row r="5" ht="13.5">
      <c r="A5" t="s">
        <v>12</v>
      </c>
    </row>
    <row r="6" ht="27.75" customHeight="1"/>
    <row r="7" spans="1:7" ht="24.75" customHeight="1">
      <c r="A7" s="20">
        <f>IF('語彙表'!A14="","",'語彙表'!C14&amp;"、"&amp;'語彙表'!D14&amp;"、"&amp;'語彙表'!E14&amp;"・")</f>
      </c>
      <c r="B7" s="20"/>
      <c r="C7" s="20"/>
      <c r="D7" s="20"/>
      <c r="G7">
        <f>IF('語彙表'!A4="","","・"&amp;'語彙表'!A4)</f>
      </c>
    </row>
    <row r="8" spans="1:7" ht="24.75" customHeight="1">
      <c r="A8" s="20">
        <f>IF('語彙表'!A13="","",'語彙表'!C13&amp;"、"&amp;'語彙表'!D13&amp;"、"&amp;'語彙表'!E13&amp;"・")</f>
      </c>
      <c r="B8" s="20"/>
      <c r="C8" s="20"/>
      <c r="D8" s="20"/>
      <c r="G8">
        <f>IF('語彙表'!A5="","","・"&amp;'語彙表'!A5)</f>
      </c>
    </row>
    <row r="9" spans="1:7" ht="24.75" customHeight="1">
      <c r="A9" s="20">
        <f>IF('語彙表'!A23="","",'語彙表'!C23&amp;"、"&amp;'語彙表'!D23&amp;"、"&amp;'語彙表'!E23&amp;"・")</f>
      </c>
      <c r="B9" s="20"/>
      <c r="C9" s="20"/>
      <c r="D9" s="20"/>
      <c r="G9">
        <f>IF('語彙表'!A6="","","・"&amp;'語彙表'!A6)</f>
      </c>
    </row>
    <row r="10" spans="1:7" ht="24.75" customHeight="1">
      <c r="A10" s="20">
        <f>IF('語彙表'!A16="","",'語彙表'!C16&amp;"、"&amp;'語彙表'!D16&amp;"、"&amp;'語彙表'!E16&amp;"・")</f>
      </c>
      <c r="B10" s="20"/>
      <c r="C10" s="20"/>
      <c r="D10" s="20"/>
      <c r="G10">
        <f>IF('語彙表'!A7="","","・"&amp;'語彙表'!A7)</f>
      </c>
    </row>
    <row r="11" spans="1:7" ht="24.75" customHeight="1">
      <c r="A11" s="20">
        <f>IF('語彙表'!A27="","",'語彙表'!C27&amp;"、"&amp;'語彙表'!D27&amp;"、"&amp;'語彙表'!E27&amp;"・")</f>
      </c>
      <c r="B11" s="20"/>
      <c r="C11" s="20"/>
      <c r="D11" s="20"/>
      <c r="G11">
        <f>IF('語彙表'!A8="","","・"&amp;'語彙表'!A8)</f>
      </c>
    </row>
    <row r="12" spans="1:7" ht="24.75" customHeight="1">
      <c r="A12" s="20">
        <f>IF('語彙表'!A25="","",'語彙表'!C25&amp;"、"&amp;'語彙表'!D25&amp;"、"&amp;'語彙表'!E25&amp;"・")</f>
      </c>
      <c r="B12" s="20"/>
      <c r="C12" s="20"/>
      <c r="D12" s="20"/>
      <c r="G12">
        <f>IF('語彙表'!A9="","","・"&amp;'語彙表'!A9)</f>
      </c>
    </row>
    <row r="13" spans="1:7" ht="24.75" customHeight="1">
      <c r="A13" s="20">
        <f>IF('語彙表'!A11="","",'語彙表'!C11&amp;"、"&amp;'語彙表'!D11&amp;"、"&amp;'語彙表'!E11&amp;"・")</f>
      </c>
      <c r="B13" s="20"/>
      <c r="C13" s="20"/>
      <c r="D13" s="20"/>
      <c r="G13">
        <f>IF('語彙表'!A10="","","・"&amp;'語彙表'!A10)</f>
      </c>
    </row>
    <row r="14" spans="1:7" ht="24.75" customHeight="1">
      <c r="A14" s="20">
        <f>IF('語彙表'!A26="","",'語彙表'!C26&amp;"、"&amp;'語彙表'!D26&amp;"、"&amp;'語彙表'!E26&amp;"・")</f>
      </c>
      <c r="B14" s="20"/>
      <c r="C14" s="20"/>
      <c r="D14" s="20"/>
      <c r="G14">
        <f>IF('語彙表'!A11="","","・"&amp;'語彙表'!A11)</f>
      </c>
    </row>
    <row r="15" spans="1:7" ht="24.75" customHeight="1">
      <c r="A15" s="20">
        <f>IF('語彙表'!A15="","",'語彙表'!C15&amp;"、"&amp;'語彙表'!D15&amp;"、"&amp;'語彙表'!E15&amp;"・")</f>
      </c>
      <c r="B15" s="20"/>
      <c r="C15" s="20"/>
      <c r="D15" s="20"/>
      <c r="G15">
        <f>IF('語彙表'!A12="","","・"&amp;'語彙表'!A12)</f>
      </c>
    </row>
    <row r="16" spans="1:7" ht="24.75" customHeight="1">
      <c r="A16" s="20">
        <f>IF('語彙表'!A4="","",'語彙表'!C4&amp;"、"&amp;'語彙表'!D4&amp;"、"&amp;'語彙表'!E4&amp;"・")</f>
      </c>
      <c r="B16" s="20"/>
      <c r="C16" s="20"/>
      <c r="D16" s="20"/>
      <c r="G16">
        <f>IF('語彙表'!A13="","","・"&amp;'語彙表'!A13)</f>
      </c>
    </row>
    <row r="17" spans="1:7" ht="24.75" customHeight="1">
      <c r="A17" s="20">
        <f>IF('語彙表'!A17="","",'語彙表'!C17&amp;"、"&amp;'語彙表'!D17&amp;"、"&amp;'語彙表'!E17&amp;"・")</f>
      </c>
      <c r="B17" s="20"/>
      <c r="C17" s="20"/>
      <c r="D17" s="20"/>
      <c r="G17">
        <f>IF('語彙表'!A14="","","・"&amp;'語彙表'!A14)</f>
      </c>
    </row>
    <row r="18" spans="1:7" ht="24.75" customHeight="1">
      <c r="A18" s="20">
        <f>IF('語彙表'!A19="","",'語彙表'!C19&amp;"、"&amp;'語彙表'!D19&amp;"、"&amp;'語彙表'!E19&amp;"・")</f>
      </c>
      <c r="B18" s="20"/>
      <c r="C18" s="20"/>
      <c r="D18" s="20"/>
      <c r="G18">
        <f>IF('語彙表'!A15="","","・"&amp;'語彙表'!A15)</f>
      </c>
    </row>
    <row r="19" spans="1:7" ht="24.75" customHeight="1">
      <c r="A19" s="20">
        <f>IF('語彙表'!A5="","",'語彙表'!C5&amp;"、"&amp;'語彙表'!D5&amp;"、"&amp;'語彙表'!E5&amp;"・")</f>
      </c>
      <c r="B19" s="20"/>
      <c r="C19" s="20"/>
      <c r="D19" s="20"/>
      <c r="G19">
        <f>IF('語彙表'!A16="","","・"&amp;'語彙表'!A16)</f>
      </c>
    </row>
    <row r="20" spans="1:7" ht="24.75" customHeight="1">
      <c r="A20" s="20">
        <f>IF('語彙表'!A6="","",'語彙表'!C6&amp;"、"&amp;'語彙表'!D6&amp;"、"&amp;'語彙表'!E6&amp;"・")</f>
      </c>
      <c r="B20" s="20"/>
      <c r="C20" s="20"/>
      <c r="D20" s="20"/>
      <c r="G20">
        <f>IF('語彙表'!A17="","","・"&amp;'語彙表'!A17)</f>
      </c>
    </row>
    <row r="21" spans="1:7" ht="24.75" customHeight="1">
      <c r="A21" s="20">
        <f>IF('語彙表'!A8="","",'語彙表'!C8&amp;"、"&amp;'語彙表'!D8&amp;"、"&amp;'語彙表'!E8&amp;"・")</f>
      </c>
      <c r="B21" s="20"/>
      <c r="C21" s="20"/>
      <c r="D21" s="20"/>
      <c r="G21">
        <f>IF('語彙表'!A18="","","・"&amp;'語彙表'!A18)</f>
      </c>
    </row>
    <row r="22" spans="1:7" ht="24.75" customHeight="1">
      <c r="A22" s="20">
        <f>IF('語彙表'!A21="","",'語彙表'!C21&amp;"、"&amp;'語彙表'!D21&amp;"、"&amp;'語彙表'!E21&amp;"・")</f>
      </c>
      <c r="B22" s="20"/>
      <c r="C22" s="20"/>
      <c r="D22" s="20"/>
      <c r="G22">
        <f>IF('語彙表'!A19="","","・"&amp;'語彙表'!A19)</f>
      </c>
    </row>
    <row r="23" spans="1:7" ht="24.75" customHeight="1">
      <c r="A23" s="20">
        <f>IF('語彙表'!A18="","",'語彙表'!C18&amp;"、"&amp;'語彙表'!D18&amp;"、"&amp;'語彙表'!E18&amp;"・")</f>
      </c>
      <c r="B23" s="20"/>
      <c r="C23" s="20"/>
      <c r="D23" s="20"/>
      <c r="G23">
        <f>IF('語彙表'!A20="","","・"&amp;'語彙表'!A20)</f>
      </c>
    </row>
    <row r="24" spans="1:7" ht="24.75" customHeight="1">
      <c r="A24" s="20">
        <f>IF('語彙表'!A22="","",'語彙表'!C22&amp;"、"&amp;'語彙表'!D22&amp;"、"&amp;'語彙表'!E22&amp;"・")</f>
      </c>
      <c r="B24" s="20"/>
      <c r="C24" s="20"/>
      <c r="D24" s="20"/>
      <c r="G24">
        <f>IF('語彙表'!A21="","","・"&amp;'語彙表'!A21)</f>
      </c>
    </row>
    <row r="25" spans="1:7" ht="24.75" customHeight="1">
      <c r="A25" s="20">
        <f>IF('語彙表'!A12="","",'語彙表'!C12&amp;"、"&amp;'語彙表'!D12&amp;"、"&amp;'語彙表'!E12&amp;"・")</f>
      </c>
      <c r="B25" s="20"/>
      <c r="C25" s="20"/>
      <c r="D25" s="20"/>
      <c r="G25">
        <f>IF('語彙表'!A22="","","・"&amp;'語彙表'!A22)</f>
      </c>
    </row>
    <row r="26" spans="1:7" ht="24.75" customHeight="1">
      <c r="A26" s="20">
        <f>IF('語彙表'!A24="","",'語彙表'!C24&amp;"、"&amp;'語彙表'!D24&amp;"、"&amp;'語彙表'!E24&amp;"・")</f>
      </c>
      <c r="B26" s="20"/>
      <c r="C26" s="20"/>
      <c r="D26" s="20"/>
      <c r="G26">
        <f>IF('語彙表'!A23="","","・"&amp;'語彙表'!A23)</f>
      </c>
    </row>
    <row r="27" spans="1:7" ht="24.75" customHeight="1">
      <c r="A27" s="20">
        <f>IF('語彙表'!A20="","",'語彙表'!C20&amp;"、"&amp;'語彙表'!D20&amp;"、"&amp;'語彙表'!E20&amp;"・")</f>
      </c>
      <c r="B27" s="20"/>
      <c r="C27" s="20"/>
      <c r="D27" s="20"/>
      <c r="G27">
        <f>IF('語彙表'!A24="","","・"&amp;'語彙表'!A24)</f>
      </c>
    </row>
    <row r="28" spans="1:7" ht="24.75" customHeight="1">
      <c r="A28" s="20">
        <f>IF('語彙表'!A9="","",'語彙表'!C9&amp;"、"&amp;'語彙表'!D9&amp;"、"&amp;'語彙表'!E9&amp;"・")</f>
      </c>
      <c r="B28" s="20"/>
      <c r="C28" s="20"/>
      <c r="D28" s="20"/>
      <c r="G28">
        <f>IF('語彙表'!A25="","","・"&amp;'語彙表'!A25)</f>
      </c>
    </row>
    <row r="29" spans="1:7" ht="24.75" customHeight="1">
      <c r="A29" s="20">
        <f>IF('語彙表'!A7="","",'語彙表'!C7&amp;"、"&amp;'語彙表'!D7&amp;"、"&amp;'語彙表'!E7&amp;"・")</f>
      </c>
      <c r="B29" s="20"/>
      <c r="C29" s="20"/>
      <c r="D29" s="20"/>
      <c r="G29">
        <f>IF('語彙表'!A26="","","・"&amp;'語彙表'!A26)</f>
      </c>
    </row>
    <row r="30" spans="1:7" ht="24.75" customHeight="1">
      <c r="A30" s="20">
        <f>IF('語彙表'!A28="","",'語彙表'!C28&amp;"、"&amp;'語彙表'!D28&amp;"、"&amp;'語彙表'!E28&amp;"・")</f>
      </c>
      <c r="B30" s="20"/>
      <c r="C30" s="20"/>
      <c r="D30" s="20"/>
      <c r="G30">
        <f>IF('語彙表'!A27="","","・"&amp;'語彙表'!A27)</f>
      </c>
    </row>
    <row r="31" spans="1:7" ht="13.5">
      <c r="A31" s="20">
        <f>IF('語彙表'!A10="","",'語彙表'!C10&amp;"、"&amp;'語彙表'!D10&amp;"、"&amp;'語彙表'!E10&amp;"・")</f>
      </c>
      <c r="B31" s="20"/>
      <c r="C31" s="20"/>
      <c r="D31" s="20"/>
      <c r="G31">
        <f>IF('語彙表'!A28="","","・"&amp;'語彙表'!A28)</f>
      </c>
    </row>
    <row r="32" spans="1:4" ht="13.5">
      <c r="A32" s="20">
        <f>IF('語彙表'!A29="","",'語彙表'!C29&amp;"、"&amp;'語彙表'!D29&amp;"、"&amp;'語彙表'!E29&amp;"・")</f>
      </c>
      <c r="B32" s="20"/>
      <c r="C32" s="20"/>
      <c r="D32" s="20"/>
    </row>
    <row r="33" spans="1:4" ht="13.5">
      <c r="A33" s="20"/>
      <c r="B33" s="20"/>
      <c r="C33" s="20"/>
      <c r="D33" s="20"/>
    </row>
    <row r="34" spans="1:4" ht="13.5">
      <c r="A34" s="20"/>
      <c r="B34" s="20"/>
      <c r="C34" s="20"/>
      <c r="D34" s="20"/>
    </row>
    <row r="35" spans="1:4" ht="13.5">
      <c r="A35" s="20"/>
      <c r="B35" s="20"/>
      <c r="C35" s="20"/>
      <c r="D35" s="20"/>
    </row>
    <row r="36" spans="1:4" ht="13.5">
      <c r="A36" s="20"/>
      <c r="B36" s="20"/>
      <c r="C36" s="20"/>
      <c r="D36" s="20"/>
    </row>
  </sheetData>
  <mergeCells count="32">
    <mergeCell ref="A1:I1"/>
    <mergeCell ref="A7:D7"/>
    <mergeCell ref="A8:D8"/>
    <mergeCell ref="A9:D9"/>
    <mergeCell ref="A2:B2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4:D34"/>
    <mergeCell ref="A35:D35"/>
    <mergeCell ref="A26:D26"/>
    <mergeCell ref="A27:D27"/>
    <mergeCell ref="A28:D28"/>
    <mergeCell ref="A22:D22"/>
    <mergeCell ref="A23:D23"/>
    <mergeCell ref="A24:D24"/>
    <mergeCell ref="A36:D36"/>
    <mergeCell ref="A20:D20"/>
    <mergeCell ref="A31:D31"/>
    <mergeCell ref="A32:D32"/>
    <mergeCell ref="A33:D33"/>
    <mergeCell ref="A29:D29"/>
    <mergeCell ref="A30:D30"/>
    <mergeCell ref="A21:D21"/>
    <mergeCell ref="A25:D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50390625" style="0" bestFit="1" customWidth="1"/>
  </cols>
  <sheetData>
    <row r="1" spans="1:9" ht="13.5">
      <c r="A1" s="19" t="s">
        <v>14</v>
      </c>
      <c r="B1" s="19"/>
      <c r="C1" s="19"/>
      <c r="D1" s="19"/>
      <c r="E1" s="19"/>
      <c r="F1" s="19"/>
      <c r="G1" s="19"/>
      <c r="H1" s="19"/>
      <c r="I1" s="19"/>
    </row>
    <row r="2" spans="1:2" ht="13.5">
      <c r="A2" s="21">
        <f ca="1">TODAY()</f>
        <v>39508</v>
      </c>
      <c r="B2" s="21"/>
    </row>
    <row r="3" spans="3:9" ht="13.5">
      <c r="C3" s="5" t="s">
        <v>13</v>
      </c>
      <c r="D3" s="7"/>
      <c r="E3" s="5" t="s">
        <v>10</v>
      </c>
      <c r="F3" s="7"/>
      <c r="G3" s="5" t="s">
        <v>9</v>
      </c>
      <c r="H3" s="6"/>
      <c r="I3" s="6"/>
    </row>
    <row r="4" ht="27" customHeight="1"/>
    <row r="5" ht="13.5">
      <c r="A5" t="s">
        <v>15</v>
      </c>
    </row>
    <row r="6" ht="27.75" customHeight="1"/>
    <row r="7" spans="1:7" ht="24.75" customHeight="1">
      <c r="A7" s="9">
        <f>IF('語彙表'!A4="","",'語彙表'!B4)</f>
      </c>
      <c r="B7">
        <f aca="true" t="shared" si="0" ref="B7:B18">IF(A7="","","_________________________________")</f>
      </c>
      <c r="F7" s="9">
        <f>IF('語彙表'!A5="","",'語彙表'!B5)</f>
      </c>
      <c r="G7">
        <f aca="true" t="shared" si="1" ref="G7:G18">IF(F7="","","_________________________________")</f>
      </c>
    </row>
    <row r="8" spans="1:7" ht="24.75" customHeight="1">
      <c r="A8" s="9">
        <f>IF('語彙表'!A6="","",'語彙表'!B6)</f>
      </c>
      <c r="B8">
        <f t="shared" si="0"/>
      </c>
      <c r="F8" s="9">
        <f>IF('語彙表'!A7="","",'語彙表'!B7)</f>
      </c>
      <c r="G8">
        <f t="shared" si="1"/>
      </c>
    </row>
    <row r="9" spans="1:7" ht="24.75" customHeight="1">
      <c r="A9" s="9">
        <f>IF('語彙表'!A8="","",'語彙表'!B8)</f>
      </c>
      <c r="B9">
        <f t="shared" si="0"/>
      </c>
      <c r="F9" s="9">
        <f>IF('語彙表'!A9="","",'語彙表'!B9)</f>
      </c>
      <c r="G9">
        <f t="shared" si="1"/>
      </c>
    </row>
    <row r="10" spans="1:7" ht="24.75" customHeight="1">
      <c r="A10" s="9">
        <f>IF('語彙表'!A10="","",'語彙表'!B10)</f>
      </c>
      <c r="B10">
        <f t="shared" si="0"/>
      </c>
      <c r="F10" s="9">
        <f>IF('語彙表'!A11="","",'語彙表'!B11)</f>
      </c>
      <c r="G10">
        <f t="shared" si="1"/>
      </c>
    </row>
    <row r="11" spans="1:7" ht="24.75" customHeight="1">
      <c r="A11" s="9">
        <f>IF('語彙表'!A12="","",'語彙表'!B12)</f>
      </c>
      <c r="B11">
        <f t="shared" si="0"/>
      </c>
      <c r="F11" s="9">
        <f>IF('語彙表'!A13="","",'語彙表'!B13)</f>
      </c>
      <c r="G11">
        <f t="shared" si="1"/>
      </c>
    </row>
    <row r="12" spans="1:7" ht="24.75" customHeight="1">
      <c r="A12" s="9">
        <f>IF('語彙表'!A14="","",'語彙表'!B14)</f>
      </c>
      <c r="B12">
        <f t="shared" si="0"/>
      </c>
      <c r="F12" s="9">
        <f>IF('語彙表'!A15="","",'語彙表'!B15)</f>
      </c>
      <c r="G12">
        <f t="shared" si="1"/>
      </c>
    </row>
    <row r="13" spans="1:7" ht="24.75" customHeight="1">
      <c r="A13" s="9">
        <f>IF('語彙表'!A16="","",'語彙表'!B16)</f>
      </c>
      <c r="B13">
        <f t="shared" si="0"/>
      </c>
      <c r="F13" s="9">
        <f>IF('語彙表'!A17="","",'語彙表'!B17)</f>
      </c>
      <c r="G13">
        <f t="shared" si="1"/>
      </c>
    </row>
    <row r="14" spans="1:7" ht="24.75" customHeight="1">
      <c r="A14" s="9">
        <f>IF('語彙表'!A18="","",'語彙表'!B18)</f>
      </c>
      <c r="B14">
        <f t="shared" si="0"/>
      </c>
      <c r="F14" s="9">
        <f>IF('語彙表'!A19="","",'語彙表'!B19)</f>
      </c>
      <c r="G14">
        <f t="shared" si="1"/>
      </c>
    </row>
    <row r="15" spans="1:7" ht="24.75" customHeight="1">
      <c r="A15" s="9">
        <f>IF('語彙表'!A20="","",'語彙表'!B20)</f>
      </c>
      <c r="B15">
        <f t="shared" si="0"/>
      </c>
      <c r="F15" s="9">
        <f>IF('語彙表'!A21="","",'語彙表'!B21)</f>
      </c>
      <c r="G15">
        <f t="shared" si="1"/>
      </c>
    </row>
    <row r="16" spans="1:7" ht="24.75" customHeight="1">
      <c r="A16" s="9">
        <f>IF('語彙表'!A22="","",'語彙表'!B22)</f>
      </c>
      <c r="B16">
        <f t="shared" si="0"/>
      </c>
      <c r="F16" s="9">
        <f>IF('語彙表'!A23="","",'語彙表'!B23)</f>
      </c>
      <c r="G16">
        <f t="shared" si="1"/>
      </c>
    </row>
    <row r="17" spans="1:7" ht="24.75" customHeight="1">
      <c r="A17" s="9">
        <f>IF('語彙表'!A24="","",'語彙表'!B24)</f>
      </c>
      <c r="B17">
        <f t="shared" si="0"/>
      </c>
      <c r="F17" s="9">
        <f>IF('語彙表'!A25="","",'語彙表'!B25)</f>
      </c>
      <c r="G17">
        <f t="shared" si="1"/>
      </c>
    </row>
    <row r="18" spans="1:7" ht="24.75" customHeight="1">
      <c r="A18" s="9">
        <f>IF('語彙表'!A26="","",'語彙表'!B26)</f>
      </c>
      <c r="B18">
        <f t="shared" si="0"/>
      </c>
      <c r="F18" s="9">
        <f>IF('語彙表'!A27="","",'語彙表'!B27)</f>
      </c>
      <c r="G18">
        <f t="shared" si="1"/>
      </c>
    </row>
    <row r="19" spans="1:7" ht="24.75" customHeight="1">
      <c r="A19" s="9">
        <f>IF('語彙表'!A28="","",'語彙表'!B28)</f>
      </c>
      <c r="B19">
        <f>IF(A19="","","_________________________________")</f>
      </c>
      <c r="F19" s="9">
        <f>IF('語彙表'!A29="","",'語彙表'!B29)</f>
      </c>
      <c r="G19">
        <f>IF(F19="","","_________________________________")</f>
      </c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2" spans="1:4" ht="13.5">
      <c r="A32" s="20"/>
      <c r="B32" s="20"/>
      <c r="C32" s="20"/>
      <c r="D32" s="20"/>
    </row>
    <row r="33" spans="1:4" ht="13.5">
      <c r="A33" s="20"/>
      <c r="B33" s="20"/>
      <c r="C33" s="20"/>
      <c r="D33" s="20"/>
    </row>
    <row r="34" spans="1:4" ht="13.5">
      <c r="A34" s="20"/>
      <c r="B34" s="20"/>
      <c r="C34" s="20"/>
      <c r="D34" s="20"/>
    </row>
    <row r="35" spans="1:4" ht="13.5">
      <c r="A35" s="20"/>
      <c r="B35" s="20"/>
      <c r="C35" s="20"/>
      <c r="D35" s="20"/>
    </row>
    <row r="36" spans="1:4" ht="13.5">
      <c r="A36" s="20"/>
      <c r="B36" s="20"/>
      <c r="C36" s="20"/>
      <c r="D36" s="20"/>
    </row>
  </sheetData>
  <mergeCells count="7">
    <mergeCell ref="A36:D36"/>
    <mergeCell ref="A32:D32"/>
    <mergeCell ref="A33:D33"/>
    <mergeCell ref="A1:I1"/>
    <mergeCell ref="A2:B2"/>
    <mergeCell ref="A34:D34"/>
    <mergeCell ref="A35:D3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50390625" style="0" bestFit="1" customWidth="1"/>
    <col min="4" max="4" width="12.25390625" style="0" customWidth="1"/>
    <col min="5" max="5" width="4.625" style="0" customWidth="1"/>
    <col min="9" max="9" width="13.25390625" style="0" customWidth="1"/>
  </cols>
  <sheetData>
    <row r="1" spans="1:9" ht="13.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2" ht="13.5">
      <c r="A2" s="21">
        <f ca="1">TODAY()</f>
        <v>39508</v>
      </c>
      <c r="B2" s="21"/>
    </row>
    <row r="3" spans="3:9" ht="13.5">
      <c r="C3" s="5" t="s">
        <v>13</v>
      </c>
      <c r="D3" s="7"/>
      <c r="E3" s="5" t="s">
        <v>10</v>
      </c>
      <c r="F3" s="7"/>
      <c r="G3" s="5" t="s">
        <v>9</v>
      </c>
      <c r="H3" s="6"/>
      <c r="I3" s="6"/>
    </row>
    <row r="4" ht="27" customHeight="1"/>
    <row r="5" ht="13.5">
      <c r="A5" t="s">
        <v>16</v>
      </c>
    </row>
    <row r="6" ht="27.75" customHeight="1"/>
    <row r="7" spans="1:9" ht="24.75" customHeight="1">
      <c r="A7" s="23">
        <f>IF('語彙表'!A4="","",'語彙表'!C4&amp;"、"&amp;'語彙表'!D4&amp;"、"&amp;'語彙表'!E4)</f>
      </c>
      <c r="B7" s="23"/>
      <c r="C7" s="23"/>
      <c r="D7" s="9">
        <f>IF(A7="","","＿＿＿＿＿＿＿")</f>
      </c>
      <c r="F7" s="22">
        <f>IF('語彙表'!A5="","",'語彙表'!C5&amp;"、"&amp;'語彙表'!D5&amp;"、"&amp;'語彙表'!E5)</f>
      </c>
      <c r="G7" s="22"/>
      <c r="H7" s="22"/>
      <c r="I7" s="9">
        <f>IF(F7="","","＿＿＿＿＿＿＿")</f>
      </c>
    </row>
    <row r="8" spans="1:9" ht="24.75" customHeight="1">
      <c r="A8" s="23">
        <f>IF('語彙表'!A6="","",'語彙表'!C6&amp;"、"&amp;'語彙表'!D6&amp;"、"&amp;'語彙表'!E6)</f>
      </c>
      <c r="B8" s="23"/>
      <c r="C8" s="23"/>
      <c r="D8" s="9">
        <f aca="true" t="shared" si="0" ref="D8:D19">IF(A8="","","＿＿＿＿＿＿＿")</f>
      </c>
      <c r="F8" s="22">
        <f>IF('語彙表'!A7="","",'語彙表'!C7&amp;"、"&amp;'語彙表'!D7&amp;"、"&amp;'語彙表'!E7)</f>
      </c>
      <c r="G8" s="22"/>
      <c r="H8" s="22"/>
      <c r="I8" s="9">
        <f aca="true" t="shared" si="1" ref="I8:I18">IF(F8="","","＿＿＿＿＿＿＿")</f>
      </c>
    </row>
    <row r="9" spans="1:9" ht="24.75" customHeight="1">
      <c r="A9" s="23">
        <f>IF('語彙表'!A8="","",'語彙表'!C8&amp;"、"&amp;'語彙表'!D8&amp;"、"&amp;'語彙表'!E8)</f>
      </c>
      <c r="B9" s="23"/>
      <c r="C9" s="23"/>
      <c r="D9" s="9">
        <f t="shared" si="0"/>
      </c>
      <c r="F9" s="22">
        <f>IF('語彙表'!A9="","",'語彙表'!C9&amp;"、"&amp;'語彙表'!D9&amp;"、"&amp;'語彙表'!E9)</f>
      </c>
      <c r="G9" s="22"/>
      <c r="H9" s="22"/>
      <c r="I9" s="9">
        <f t="shared" si="1"/>
      </c>
    </row>
    <row r="10" spans="1:9" ht="24.75" customHeight="1">
      <c r="A10" s="23">
        <f>IF('語彙表'!A10="","",'語彙表'!C10&amp;"、"&amp;'語彙表'!D10&amp;"、"&amp;'語彙表'!E10)</f>
      </c>
      <c r="B10" s="23"/>
      <c r="C10" s="23"/>
      <c r="D10" s="9">
        <f t="shared" si="0"/>
      </c>
      <c r="F10" s="22">
        <f>IF('語彙表'!A11="","",'語彙表'!C11&amp;"、"&amp;'語彙表'!D11&amp;"、"&amp;'語彙表'!E11)</f>
      </c>
      <c r="G10" s="22"/>
      <c r="H10" s="22"/>
      <c r="I10" s="9">
        <f t="shared" si="1"/>
      </c>
    </row>
    <row r="11" spans="1:9" ht="24.75" customHeight="1">
      <c r="A11" s="23">
        <f>IF('語彙表'!A12="","",'語彙表'!C12&amp;"、"&amp;'語彙表'!D12&amp;"、"&amp;'語彙表'!E12)</f>
      </c>
      <c r="B11" s="23"/>
      <c r="C11" s="23"/>
      <c r="D11" s="9">
        <f t="shared" si="0"/>
      </c>
      <c r="F11" s="22">
        <f>IF('語彙表'!A13="","",'語彙表'!C13&amp;"、"&amp;'語彙表'!D13&amp;"、"&amp;'語彙表'!E13)</f>
      </c>
      <c r="G11" s="22"/>
      <c r="H11" s="22"/>
      <c r="I11" s="9">
        <f t="shared" si="1"/>
      </c>
    </row>
    <row r="12" spans="1:9" ht="24.75" customHeight="1">
      <c r="A12" s="23">
        <f>IF('語彙表'!A14="","",'語彙表'!C14&amp;"、"&amp;'語彙表'!D14&amp;"、"&amp;'語彙表'!E14)</f>
      </c>
      <c r="B12" s="23"/>
      <c r="C12" s="23"/>
      <c r="D12" s="9">
        <f t="shared" si="0"/>
      </c>
      <c r="F12" s="22">
        <f>IF('語彙表'!A15="","",'語彙表'!C15&amp;"、"&amp;'語彙表'!D15&amp;"、"&amp;'語彙表'!E15)</f>
      </c>
      <c r="G12" s="22"/>
      <c r="H12" s="22"/>
      <c r="I12" s="9">
        <f t="shared" si="1"/>
      </c>
    </row>
    <row r="13" spans="1:9" ht="24.75" customHeight="1">
      <c r="A13" s="23">
        <f>IF('語彙表'!A16="","",'語彙表'!C16&amp;"、"&amp;'語彙表'!D16&amp;"、"&amp;'語彙表'!E16)</f>
      </c>
      <c r="B13" s="23"/>
      <c r="C13" s="23"/>
      <c r="D13" s="9">
        <f t="shared" si="0"/>
      </c>
      <c r="F13" s="22">
        <f>IF('語彙表'!A17="","",'語彙表'!C17&amp;"、"&amp;'語彙表'!D17&amp;"、"&amp;'語彙表'!E17)</f>
      </c>
      <c r="G13" s="22"/>
      <c r="H13" s="22"/>
      <c r="I13" s="9">
        <f t="shared" si="1"/>
      </c>
    </row>
    <row r="14" spans="1:9" ht="24.75" customHeight="1">
      <c r="A14" s="22">
        <f>IF('語彙表'!A18="","",'語彙表'!C18&amp;"、"&amp;'語彙表'!D18&amp;"、"&amp;'語彙表'!E18)</f>
      </c>
      <c r="B14" s="22"/>
      <c r="C14" s="22"/>
      <c r="D14" s="9">
        <f t="shared" si="0"/>
      </c>
      <c r="F14" s="22">
        <f>IF('語彙表'!A19="","",'語彙表'!C19&amp;"、"&amp;'語彙表'!D19&amp;"、"&amp;'語彙表'!E19)</f>
      </c>
      <c r="G14" s="22"/>
      <c r="H14" s="22"/>
      <c r="I14" s="9">
        <f t="shared" si="1"/>
      </c>
    </row>
    <row r="15" spans="1:9" ht="24.75" customHeight="1">
      <c r="A15" s="22">
        <f>IF('語彙表'!A20="","",'語彙表'!C20&amp;"、"&amp;'語彙表'!D20&amp;"、"&amp;'語彙表'!E20)</f>
      </c>
      <c r="B15" s="22"/>
      <c r="C15" s="22"/>
      <c r="D15" s="9">
        <f t="shared" si="0"/>
      </c>
      <c r="F15" s="22">
        <f>IF('語彙表'!A21="","",'語彙表'!C21&amp;"、"&amp;'語彙表'!D21&amp;"、"&amp;'語彙表'!E21)</f>
      </c>
      <c r="G15" s="22"/>
      <c r="H15" s="22"/>
      <c r="I15" s="9">
        <f t="shared" si="1"/>
      </c>
    </row>
    <row r="16" spans="1:9" ht="24.75" customHeight="1">
      <c r="A16" s="22">
        <f>IF('語彙表'!A22="","",'語彙表'!C22&amp;"、"&amp;'語彙表'!D22&amp;"、"&amp;'語彙表'!E22)</f>
      </c>
      <c r="B16" s="22"/>
      <c r="C16" s="22"/>
      <c r="D16" s="9">
        <f t="shared" si="0"/>
      </c>
      <c r="F16" s="22">
        <f>IF('語彙表'!A23="","",'語彙表'!C23&amp;"、"&amp;'語彙表'!D23&amp;"、"&amp;'語彙表'!E23)</f>
      </c>
      <c r="G16" s="22"/>
      <c r="H16" s="22"/>
      <c r="I16" s="9">
        <f t="shared" si="1"/>
      </c>
    </row>
    <row r="17" spans="1:9" ht="24.75" customHeight="1">
      <c r="A17" s="22">
        <f>IF('語彙表'!A24="","",'語彙表'!C24&amp;"、"&amp;'語彙表'!D24&amp;"、"&amp;'語彙表'!E24)</f>
      </c>
      <c r="B17" s="22"/>
      <c r="C17" s="22"/>
      <c r="D17" s="9">
        <f t="shared" si="0"/>
      </c>
      <c r="F17" s="22">
        <f>IF('語彙表'!A25="","",'語彙表'!C25&amp;"、"&amp;'語彙表'!D25&amp;"、"&amp;'語彙表'!E25)</f>
      </c>
      <c r="G17" s="22"/>
      <c r="H17" s="22"/>
      <c r="I17" s="9">
        <f t="shared" si="1"/>
      </c>
    </row>
    <row r="18" spans="1:9" ht="24.75" customHeight="1">
      <c r="A18" s="22">
        <f>IF('語彙表'!A26="","",'語彙表'!C26&amp;"、"&amp;'語彙表'!D26&amp;"、"&amp;'語彙表'!E26)</f>
      </c>
      <c r="B18" s="22"/>
      <c r="C18" s="22"/>
      <c r="D18" s="9">
        <f t="shared" si="0"/>
      </c>
      <c r="F18" s="22">
        <f>IF('語彙表'!A27="","",'語彙表'!C27&amp;"、"&amp;'語彙表'!D27&amp;"、"&amp;'語彙表'!E27)</f>
      </c>
      <c r="G18" s="22"/>
      <c r="H18" s="22"/>
      <c r="I18" s="9">
        <f t="shared" si="1"/>
      </c>
    </row>
    <row r="19" spans="1:8" ht="24.75" customHeight="1">
      <c r="A19" s="22">
        <f>IF('語彙表'!A28="","",'語彙表'!C28&amp;"、"&amp;'語彙表'!D28&amp;"、"&amp;'語彙表'!E28)</f>
      </c>
      <c r="B19" s="22"/>
      <c r="C19" s="22"/>
      <c r="D19" s="9">
        <f t="shared" si="0"/>
      </c>
      <c r="F19" s="10"/>
      <c r="G19" s="10"/>
      <c r="H19" s="10"/>
    </row>
    <row r="20" spans="1:8" ht="24.75" customHeight="1">
      <c r="A20" s="8">
        <f>IF('語彙表'!A29="","",'語彙表'!C29&amp;"、"&amp;'語彙表'!D29&amp;"、"&amp;'語彙表'!E29)</f>
      </c>
      <c r="B20" s="8"/>
      <c r="C20" s="8"/>
      <c r="D20" s="10"/>
      <c r="F20" s="10"/>
      <c r="G20" s="10"/>
      <c r="H20" s="10"/>
    </row>
    <row r="21" spans="1:8" ht="24.75" customHeight="1">
      <c r="A21" s="8"/>
      <c r="B21" s="8"/>
      <c r="C21" s="8"/>
      <c r="D21" s="10"/>
      <c r="F21" s="10"/>
      <c r="G21" s="10"/>
      <c r="H21" s="10"/>
    </row>
    <row r="22" spans="1:8" ht="24.75" customHeight="1">
      <c r="A22" s="8"/>
      <c r="B22" s="8"/>
      <c r="C22" s="8"/>
      <c r="D22" s="10"/>
      <c r="F22" s="10"/>
      <c r="G22" s="10"/>
      <c r="H22" s="10"/>
    </row>
    <row r="23" spans="1:4" ht="24.75" customHeight="1">
      <c r="A23" s="8"/>
      <c r="B23" s="8"/>
      <c r="C23" s="8"/>
      <c r="D23" s="10"/>
    </row>
    <row r="24" spans="1:4" ht="24.75" customHeight="1">
      <c r="A24" s="8"/>
      <c r="B24" s="8"/>
      <c r="C24" s="8"/>
      <c r="D24" s="10"/>
    </row>
    <row r="25" spans="1:4" ht="24.75" customHeight="1">
      <c r="A25" s="10"/>
      <c r="B25" s="8"/>
      <c r="C25" s="8"/>
      <c r="D25" s="10"/>
    </row>
    <row r="26" spans="1:4" ht="24.75" customHeight="1">
      <c r="A26" s="10"/>
      <c r="B26" s="8"/>
      <c r="C26" s="8"/>
      <c r="D26" s="10"/>
    </row>
    <row r="27" spans="1:4" ht="24.75" customHeight="1">
      <c r="A27" s="10"/>
      <c r="B27" s="8"/>
      <c r="C27" s="8"/>
      <c r="D27" s="10"/>
    </row>
    <row r="28" spans="1:4" ht="24.75" customHeight="1">
      <c r="A28" s="10"/>
      <c r="B28" s="8"/>
      <c r="C28" s="8"/>
      <c r="D28" s="10"/>
    </row>
    <row r="29" spans="1:4" ht="24.75" customHeight="1">
      <c r="A29" s="10"/>
      <c r="B29" s="8"/>
      <c r="C29" s="8"/>
      <c r="D29" s="10"/>
    </row>
    <row r="30" spans="1:4" ht="24.75" customHeight="1">
      <c r="A30" s="10"/>
      <c r="B30" s="8"/>
      <c r="C30" s="8"/>
      <c r="D30" s="10"/>
    </row>
    <row r="31" spans="1:3" ht="13.5">
      <c r="A31" s="10"/>
      <c r="B31" s="10"/>
      <c r="C31" s="10"/>
    </row>
    <row r="32" spans="1:3" ht="13.5">
      <c r="A32" s="10"/>
      <c r="B32" s="10"/>
      <c r="C32" s="10"/>
    </row>
    <row r="33" spans="1:3" ht="13.5">
      <c r="A33" s="10"/>
      <c r="B33" s="10"/>
      <c r="C33" s="10"/>
    </row>
    <row r="34" spans="1:3" ht="13.5">
      <c r="A34" s="10"/>
      <c r="B34" s="10"/>
      <c r="C34" s="10"/>
    </row>
    <row r="35" spans="1:3" ht="13.5">
      <c r="A35" s="10"/>
      <c r="B35" s="10"/>
      <c r="C35" s="10"/>
    </row>
    <row r="36" spans="2:3" ht="13.5">
      <c r="B36" s="10"/>
      <c r="C36" s="10"/>
    </row>
    <row r="37" spans="2:3" ht="13.5">
      <c r="B37" s="10"/>
      <c r="C37" s="10"/>
    </row>
    <row r="38" spans="2:3" ht="13.5">
      <c r="B38" s="10"/>
      <c r="C38" s="10"/>
    </row>
    <row r="39" spans="2:3" ht="13.5">
      <c r="B39" s="10"/>
      <c r="C39" s="10"/>
    </row>
    <row r="40" spans="2:3" ht="13.5">
      <c r="B40" s="10"/>
      <c r="C40" s="10"/>
    </row>
    <row r="41" spans="2:3" ht="13.5">
      <c r="B41" s="10"/>
      <c r="C41" s="10"/>
    </row>
  </sheetData>
  <mergeCells count="27">
    <mergeCell ref="A10:C10"/>
    <mergeCell ref="A11:C11"/>
    <mergeCell ref="A12:C12"/>
    <mergeCell ref="A16:C16"/>
    <mergeCell ref="A1:I1"/>
    <mergeCell ref="A7:C7"/>
    <mergeCell ref="A8:C8"/>
    <mergeCell ref="A9:C9"/>
    <mergeCell ref="A2:B2"/>
    <mergeCell ref="F7:H7"/>
    <mergeCell ref="F8:H8"/>
    <mergeCell ref="F9:H9"/>
    <mergeCell ref="F14:H14"/>
    <mergeCell ref="F15:H15"/>
    <mergeCell ref="A13:C13"/>
    <mergeCell ref="A14:C14"/>
    <mergeCell ref="A15:C15"/>
    <mergeCell ref="A19:C19"/>
    <mergeCell ref="A18:C18"/>
    <mergeCell ref="A17:C17"/>
    <mergeCell ref="F10:H10"/>
    <mergeCell ref="F16:H16"/>
    <mergeCell ref="F17:H17"/>
    <mergeCell ref="F18:H18"/>
    <mergeCell ref="F11:H11"/>
    <mergeCell ref="F12:H12"/>
    <mergeCell ref="F13:H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G8" sqref="G8:G13"/>
    </sheetView>
  </sheetViews>
  <sheetFormatPr defaultColWidth="9.00390625" defaultRowHeight="20.25" customHeight="1"/>
  <sheetData>
    <row r="1" spans="1:9" ht="51" customHeight="1">
      <c r="A1" s="24">
        <f ca="1">TODAY()</f>
        <v>39508</v>
      </c>
      <c r="B1" s="24"/>
      <c r="C1" s="15"/>
      <c r="D1" s="19" t="s">
        <v>8</v>
      </c>
      <c r="E1" s="19"/>
      <c r="F1" s="19"/>
      <c r="G1" s="15"/>
      <c r="H1" s="15"/>
      <c r="I1" s="16" t="s">
        <v>21</v>
      </c>
    </row>
    <row r="3" spans="3:9" ht="20.25" customHeight="1">
      <c r="C3" s="5" t="s">
        <v>13</v>
      </c>
      <c r="D3" s="7"/>
      <c r="E3" s="5" t="s">
        <v>10</v>
      </c>
      <c r="F3" s="7"/>
      <c r="G3" s="5" t="s">
        <v>9</v>
      </c>
      <c r="H3" s="6"/>
      <c r="I3" s="6"/>
    </row>
    <row r="6" spans="1:9" ht="20.25" customHeight="1">
      <c r="A6" t="s">
        <v>19</v>
      </c>
      <c r="I6" s="5"/>
    </row>
    <row r="8" spans="2:8" ht="20.25" customHeight="1">
      <c r="B8" s="9">
        <f>IF('語彙表'!B4="","",'語彙表'!B4)</f>
      </c>
      <c r="C8">
        <f>IF(B8="","","＿＿＿＿＿＿＿＿")</f>
      </c>
      <c r="G8" s="9">
        <f>IF('語彙表'!B4="","",'語彙表'!B7)</f>
      </c>
      <c r="H8">
        <f>IF(G8="","","＿＿＿＿＿＿＿＿")</f>
      </c>
    </row>
    <row r="9" spans="2:8" ht="20.25" customHeight="1">
      <c r="B9" s="9">
        <f>IF('語彙表'!B10="","",'語彙表'!B10)</f>
      </c>
      <c r="C9">
        <f>IF(B9="","","＿＿＿＿＿＿＿＿")</f>
      </c>
      <c r="G9" s="9">
        <f>IF('語彙表'!B13="","",'語彙表'!B13)</f>
      </c>
      <c r="H9">
        <f>IF(G9="","","＿＿＿＿＿＿＿＿")</f>
      </c>
    </row>
    <row r="10" spans="2:8" ht="20.25" customHeight="1">
      <c r="B10" s="9">
        <f>IF('語彙表'!B16="","",'語彙表'!B16)</f>
      </c>
      <c r="C10">
        <f>IF(B10="","","＿＿＿＿＿＿＿＿")</f>
      </c>
      <c r="G10" s="9">
        <f>IF('語彙表'!B19="","",'語彙表'!B19)</f>
      </c>
      <c r="H10">
        <f>IF(G10="","","＿＿＿＿＿＿＿＿")</f>
      </c>
    </row>
    <row r="11" spans="2:8" ht="20.25" customHeight="1">
      <c r="B11" s="9">
        <f>IF('語彙表'!B22="","",'語彙表'!B22)</f>
      </c>
      <c r="C11">
        <f>IF(B11="","","＿＿＿＿＿＿＿＿")</f>
      </c>
      <c r="G11" s="9">
        <f>IF('語彙表'!B25="","",'語彙表'!B25)</f>
      </c>
      <c r="H11">
        <f>IF(G11="","","＿＿＿＿＿＿＿＿")</f>
      </c>
    </row>
    <row r="12" spans="2:7" ht="20.25" customHeight="1">
      <c r="B12" s="9"/>
      <c r="G12" s="9"/>
    </row>
    <row r="13" spans="2:7" ht="20.25" customHeight="1">
      <c r="B13" s="9"/>
      <c r="G13" s="9"/>
    </row>
    <row r="14" spans="1:9" ht="20.25" customHeight="1">
      <c r="A14" t="s">
        <v>18</v>
      </c>
      <c r="I14" s="5"/>
    </row>
    <row r="16" spans="2:6" ht="20.25" customHeight="1">
      <c r="B16">
        <f>IF('語彙表'!A5="","",'語彙表'!C5&amp;"、"&amp;'語彙表'!D5&amp;"、"&amp;'語彙表'!E5)</f>
      </c>
      <c r="F16">
        <f>IF(B16="","","＿＿＿＿＿＿＿＿")</f>
      </c>
    </row>
    <row r="17" spans="2:6" ht="20.25" customHeight="1">
      <c r="B17">
        <f>IF('語彙表'!A8="","",'語彙表'!C8&amp;"、"&amp;'語彙表'!D8&amp;"、"&amp;'語彙表'!E8)</f>
      </c>
      <c r="F17">
        <f aca="true" t="shared" si="0" ref="F17:F23">IF(B17="","","＿＿＿＿＿＿＿＿")</f>
      </c>
    </row>
    <row r="18" spans="2:6" ht="20.25" customHeight="1">
      <c r="B18">
        <f>IF('語彙表'!A11="","",'語彙表'!C11&amp;"、"&amp;'語彙表'!D11&amp;"、"&amp;'語彙表'!E11)</f>
      </c>
      <c r="F18">
        <f t="shared" si="0"/>
      </c>
    </row>
    <row r="19" spans="2:6" ht="20.25" customHeight="1">
      <c r="B19">
        <f>IF('語彙表'!A14="","",'語彙表'!C14&amp;"、"&amp;'語彙表'!D14&amp;"、"&amp;'語彙表'!E14)</f>
      </c>
      <c r="F19">
        <f t="shared" si="0"/>
      </c>
    </row>
    <row r="20" spans="2:6" ht="20.25" customHeight="1">
      <c r="B20">
        <f>IF('語彙表'!A17="","",'語彙表'!C17&amp;"、"&amp;'語彙表'!D17&amp;"、"&amp;'語彙表'!E17)</f>
      </c>
      <c r="F20">
        <f t="shared" si="0"/>
      </c>
    </row>
    <row r="21" spans="2:6" ht="20.25" customHeight="1">
      <c r="B21">
        <f>IF('語彙表'!A20="","",'語彙表'!C20&amp;"、"&amp;'語彙表'!D20&amp;"、"&amp;'語彙表'!E20)</f>
      </c>
      <c r="F21">
        <f t="shared" si="0"/>
      </c>
    </row>
    <row r="22" spans="2:6" ht="20.25" customHeight="1">
      <c r="B22">
        <f>IF('語彙表'!A23="","",'語彙表'!C23&amp;"、"&amp;'語彙表'!D23&amp;"、"&amp;'語彙表'!E23)</f>
      </c>
      <c r="F22">
        <f t="shared" si="0"/>
      </c>
    </row>
    <row r="23" spans="2:6" ht="20.25" customHeight="1">
      <c r="B23">
        <f>IF('語彙表'!A26="","",'語彙表'!C26&amp;"、"&amp;'語彙表'!D26&amp;"、"&amp;'語彙表'!E26)</f>
      </c>
      <c r="F23">
        <f t="shared" si="0"/>
      </c>
    </row>
    <row r="26" spans="1:9" ht="20.25" customHeight="1">
      <c r="A26" t="s">
        <v>20</v>
      </c>
      <c r="I26" s="5"/>
    </row>
    <row r="28" spans="1:7" ht="20.25" customHeight="1">
      <c r="A28" s="20">
        <f>IF('語彙表'!A6="","",'語彙表'!C6&amp;"、"&amp;'語彙表'!D6&amp;"、"&amp;'語彙表'!E6&amp;"・")</f>
      </c>
      <c r="B28" s="20"/>
      <c r="C28" s="20"/>
      <c r="D28" s="20"/>
      <c r="G28">
        <f>IF('語彙表'!A6="","","・"&amp;'語彙表'!A6)</f>
      </c>
    </row>
    <row r="29" spans="1:7" ht="20.25" customHeight="1">
      <c r="A29" s="20">
        <f>IF('語彙表'!A9="","",'語彙表'!C9&amp;"、"&amp;'語彙表'!D9&amp;"、"&amp;'語彙表'!E9&amp;"・")</f>
      </c>
      <c r="B29" s="20"/>
      <c r="C29" s="20"/>
      <c r="D29" s="20"/>
      <c r="G29">
        <f>IF('語彙表'!A9="","","・"&amp;'語彙表'!A9)</f>
      </c>
    </row>
    <row r="30" spans="1:7" ht="20.25" customHeight="1">
      <c r="A30" s="20">
        <f>IF('語彙表'!A12="","",'語彙表'!C12&amp;"、"&amp;'語彙表'!D12&amp;"、"&amp;'語彙表'!E12&amp;"・")</f>
      </c>
      <c r="B30" s="20"/>
      <c r="C30" s="20"/>
      <c r="D30" s="20"/>
      <c r="E30">
        <f>IF('語彙表'!A29="","",'語彙表'!C29&amp;"、"&amp;'語彙表'!D29&amp;"、"&amp;'語彙表'!E29&amp;"・")</f>
      </c>
      <c r="G30">
        <f>IF('語彙表'!A12="","","・"&amp;'語彙表'!A12)</f>
      </c>
    </row>
    <row r="31" spans="1:7" ht="20.25" customHeight="1">
      <c r="A31" s="20">
        <f>IF('語彙表'!A15="","",'語彙表'!C15&amp;"、"&amp;'語彙表'!D15&amp;"、"&amp;'語彙表'!E15&amp;"・")</f>
      </c>
      <c r="B31" s="20"/>
      <c r="C31" s="20"/>
      <c r="D31" s="20"/>
      <c r="E31">
        <f>IF('語彙表'!A30="","",'語彙表'!C30&amp;"、"&amp;'語彙表'!D30&amp;"、"&amp;'語彙表'!E30&amp;"・")</f>
      </c>
      <c r="G31">
        <f>IF('語彙表'!A15="","","・"&amp;'語彙表'!A15)</f>
      </c>
    </row>
    <row r="32" spans="1:7" ht="20.25" customHeight="1">
      <c r="A32" s="20">
        <f>IF('語彙表'!A18="","",'語彙表'!C18&amp;"、"&amp;'語彙表'!D18&amp;"、"&amp;'語彙表'!E18&amp;"・")</f>
      </c>
      <c r="B32" s="20"/>
      <c r="C32" s="20"/>
      <c r="D32" s="20"/>
      <c r="E32">
        <f>IF('語彙表'!A31="","",'語彙表'!C31&amp;"、"&amp;'語彙表'!D31&amp;"、"&amp;'語彙表'!E31&amp;"・")</f>
      </c>
      <c r="G32">
        <f>IF('語彙表'!A18="","","・"&amp;'語彙表'!A18)</f>
      </c>
    </row>
    <row r="33" spans="1:7" ht="20.25" customHeight="1">
      <c r="A33" s="20">
        <f>IF('語彙表'!A21="","",'語彙表'!C21&amp;"、"&amp;'語彙表'!D21&amp;"、"&amp;'語彙表'!E21&amp;"・")</f>
      </c>
      <c r="B33" s="20"/>
      <c r="C33" s="20"/>
      <c r="D33" s="20"/>
      <c r="E33">
        <f>IF('語彙表'!A32="","",'語彙表'!C32&amp;"、"&amp;'語彙表'!D32&amp;"、"&amp;'語彙表'!E32&amp;"・")</f>
      </c>
      <c r="G33">
        <f>IF('語彙表'!A21="","","・"&amp;'語彙表'!A21)</f>
      </c>
    </row>
    <row r="34" spans="1:7" ht="20.25" customHeight="1">
      <c r="A34" s="20">
        <f>IF('語彙表'!A24="","",'語彙表'!C24&amp;"、"&amp;'語彙表'!D24&amp;"、"&amp;'語彙表'!E24&amp;"・")</f>
      </c>
      <c r="B34" s="20"/>
      <c r="C34" s="20"/>
      <c r="D34" s="20"/>
      <c r="E34">
        <f>IF('語彙表'!A33="","",'語彙表'!C33&amp;"、"&amp;'語彙表'!D33&amp;"、"&amp;'語彙表'!E33&amp;"・")</f>
      </c>
      <c r="G34">
        <f>IF('語彙表'!A24="","","・"&amp;'語彙表'!A24)</f>
      </c>
    </row>
    <row r="35" spans="1:7" ht="20.25" customHeight="1">
      <c r="A35" s="20">
        <f>IF('語彙表'!A26="","",'語彙表'!C26&amp;"、"&amp;'語彙表'!D26&amp;"、"&amp;'語彙表'!E26&amp;"・")</f>
      </c>
      <c r="B35" s="20"/>
      <c r="C35" s="20"/>
      <c r="D35" s="20"/>
      <c r="E35">
        <f>IF('語彙表'!A35="","",'語彙表'!C35&amp;"、"&amp;'語彙表'!D35&amp;"、"&amp;'語彙表'!E35&amp;"・")</f>
      </c>
      <c r="G35">
        <f>IF('語彙表'!A26="","","・"&amp;'語彙表'!A26)</f>
      </c>
    </row>
    <row r="36" spans="1:7" ht="20.25" customHeight="1">
      <c r="A36" s="20">
        <f>IF('語彙表'!A27="","",'語彙表'!C27&amp;"、"&amp;'語彙表'!D27&amp;"、"&amp;'語彙表'!E27&amp;"・")</f>
      </c>
      <c r="B36" s="20"/>
      <c r="C36" s="20"/>
      <c r="D36" s="20"/>
      <c r="E36">
        <f>IF('語彙表'!A34="","",'語彙表'!C34&amp;"、"&amp;'語彙表'!D34&amp;"、"&amp;'語彙表'!E34&amp;"・")</f>
      </c>
      <c r="G36">
        <f>IF('語彙表'!A27="","","・"&amp;'語彙表'!A27)</f>
      </c>
    </row>
    <row r="37" spans="1:7" ht="20.25" customHeight="1">
      <c r="A37" s="20">
        <f>IF('語彙表'!A28="","",'語彙表'!C28&amp;"、"&amp;'語彙表'!D28&amp;"、"&amp;'語彙表'!E28&amp;"・")</f>
      </c>
      <c r="B37" s="20"/>
      <c r="C37" s="20"/>
      <c r="D37" s="20"/>
      <c r="G37">
        <f>IF('語彙表'!A28="","","・"&amp;'語彙表'!A28)</f>
      </c>
    </row>
  </sheetData>
  <mergeCells count="12">
    <mergeCell ref="A34:D34"/>
    <mergeCell ref="A36:D36"/>
    <mergeCell ref="A35:D35"/>
    <mergeCell ref="A37:D37"/>
    <mergeCell ref="A30:D30"/>
    <mergeCell ref="A31:D31"/>
    <mergeCell ref="A32:D32"/>
    <mergeCell ref="A33:D33"/>
    <mergeCell ref="A1:B1"/>
    <mergeCell ref="A28:D28"/>
    <mergeCell ref="A29:D29"/>
    <mergeCell ref="D1:F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村上吉文</cp:lastModifiedBy>
  <cp:lastPrinted>2008-02-29T08:31:40Z</cp:lastPrinted>
  <dcterms:created xsi:type="dcterms:W3CDTF">2007-06-05T06:08:02Z</dcterms:created>
  <dcterms:modified xsi:type="dcterms:W3CDTF">2008-03-01T00:14:41Z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