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プリント用(みんなの日本語5課まで)" sheetId="1" r:id="rId1"/>
    <sheet name="プリント用(みんなの日本語11課まで)" sheetId="2" r:id="rId2"/>
    <sheet name="計算シート" sheetId="3" r:id="rId3"/>
  </sheets>
  <definedNames/>
  <calcPr fullCalcOnLoad="1"/>
</workbook>
</file>

<file path=xl/sharedStrings.xml><?xml version="1.0" encoding="utf-8"?>
<sst xmlns="http://schemas.openxmlformats.org/spreadsheetml/2006/main" count="131" uniqueCount="129">
  <si>
    <t>このシートをいじると、印刷シートが壊れますので、ご注意ください。</t>
  </si>
  <si>
    <t>http://mongolia.seesaa.net/</t>
  </si>
  <si>
    <t>日本語教師の仕事術</t>
  </si>
  <si>
    <t>むらログ</t>
  </si>
  <si>
    <t>むらログ</t>
  </si>
  <si>
    <t>http://mongolia.seesaa.net/</t>
  </si>
  <si>
    <t>人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</si>
  <si>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</si>
  <si>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</si>
  <si>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</si>
  <si>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</si>
  <si>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</si>
  <si>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</si>
  <si>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</si>
  <si>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</si>
  <si>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</si>
  <si>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</si>
  <si>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火</t>
  </si>
  <si>
    <t>木</t>
  </si>
  <si>
    <t>金</t>
  </si>
  <si>
    <t>土</t>
  </si>
  <si>
    <t>百</t>
  </si>
  <si>
    <t>千</t>
  </si>
  <si>
    <t>万</t>
  </si>
  <si>
    <t>円</t>
  </si>
  <si>
    <t>行</t>
  </si>
  <si>
    <t>来</t>
  </si>
  <si>
    <t>休</t>
  </si>
  <si>
    <t>見</t>
  </si>
  <si>
    <t>今</t>
  </si>
  <si>
    <t>上</t>
  </si>
  <si>
    <t>下</t>
  </si>
  <si>
    <t>右</t>
  </si>
  <si>
    <t>左</t>
  </si>
  <si>
    <t>山</t>
  </si>
  <si>
    <t>川</t>
  </si>
  <si>
    <t>白</t>
  </si>
  <si>
    <t>本</t>
  </si>
  <si>
    <t>子</t>
  </si>
  <si>
    <t>男</t>
  </si>
  <si>
    <t>女</t>
  </si>
  <si>
    <t>父</t>
  </si>
  <si>
    <t>母</t>
  </si>
  <si>
    <t>友</t>
  </si>
  <si>
    <t>先</t>
  </si>
  <si>
    <t>校</t>
  </si>
  <si>
    <t>何</t>
  </si>
  <si>
    <t>間</t>
  </si>
  <si>
    <t>分</t>
  </si>
  <si>
    <t>半</t>
  </si>
  <si>
    <t>毎</t>
  </si>
  <si>
    <t>前</t>
  </si>
  <si>
    <t>午</t>
  </si>
  <si>
    <t>電</t>
  </si>
  <si>
    <t>話</t>
  </si>
  <si>
    <t>食</t>
  </si>
  <si>
    <t>聞</t>
  </si>
  <si>
    <t>読</t>
  </si>
  <si>
    <t>国</t>
  </si>
  <si>
    <t>外</t>
  </si>
  <si>
    <t>語</t>
  </si>
  <si>
    <t>高</t>
  </si>
  <si>
    <t>手</t>
  </si>
  <si>
    <t>近</t>
  </si>
  <si>
    <t>赤</t>
  </si>
  <si>
    <t>紙</t>
  </si>
  <si>
    <t>買</t>
  </si>
  <si>
    <t>朝</t>
  </si>
  <si>
    <t>昼</t>
  </si>
  <si>
    <t>会</t>
  </si>
  <si>
    <t>社</t>
  </si>
  <si>
    <t>店</t>
  </si>
  <si>
    <t>飲</t>
  </si>
  <si>
    <t>古</t>
  </si>
  <si>
    <t>安</t>
  </si>
  <si>
    <t>週</t>
  </si>
  <si>
    <t>魚</t>
  </si>
  <si>
    <t>駅</t>
  </si>
  <si>
    <t>日</t>
  </si>
  <si>
    <t>月</t>
  </si>
  <si>
    <t>水</t>
  </si>
  <si>
    <t>田</t>
  </si>
  <si>
    <t>学</t>
  </si>
  <si>
    <t>生</t>
  </si>
  <si>
    <t>員</t>
  </si>
  <si>
    <t>医</t>
  </si>
  <si>
    <t>者</t>
  </si>
  <si>
    <t>中</t>
  </si>
  <si>
    <t>晩</t>
  </si>
  <si>
    <t>時</t>
  </si>
  <si>
    <t>後</t>
  </si>
  <si>
    <t>去</t>
  </si>
  <si>
    <t>年</t>
  </si>
  <si>
    <t>車</t>
  </si>
  <si>
    <t>自</t>
  </si>
  <si>
    <t>転</t>
  </si>
  <si>
    <t>動</t>
  </si>
  <si>
    <t>大</t>
  </si>
  <si>
    <t>小</t>
  </si>
  <si>
    <t>新</t>
  </si>
  <si>
    <t>青</t>
  </si>
  <si>
    <t>黒</t>
  </si>
  <si>
    <t>好</t>
  </si>
  <si>
    <t>主</t>
  </si>
  <si>
    <t>肉</t>
  </si>
  <si>
    <t>物</t>
  </si>
  <si>
    <t>犬</t>
  </si>
  <si>
    <t>書</t>
  </si>
  <si>
    <t>起</t>
  </si>
  <si>
    <t>帰</t>
  </si>
  <si>
    <t>達</t>
  </si>
  <si>
    <t>茶</t>
  </si>
  <si>
    <t>写</t>
  </si>
  <si>
    <t>酒</t>
  </si>
  <si>
    <t>真</t>
  </si>
  <si>
    <t>映</t>
  </si>
  <si>
    <t>画</t>
  </si>
  <si>
    <t>英</t>
  </si>
  <si>
    <t>送</t>
  </si>
  <si>
    <t>切</t>
  </si>
  <si>
    <t>貸</t>
  </si>
  <si>
    <t>借</t>
  </si>
  <si>
    <t>旅</t>
  </si>
  <si>
    <t>教</t>
  </si>
  <si>
    <t>習</t>
  </si>
  <si>
    <t>勉</t>
  </si>
  <si>
    <t>キーボードのF9ボタンを押すと、漢字の並び方が変わります。
ビンゴカードが１２枚以上必要なときは、F9ボタンを押してください。</t>
  </si>
  <si>
    <t>漢字ビンゴ！（みんなの日本語5課まで）</t>
  </si>
  <si>
    <t>漢字ビンゴ！（みんなの日本語11課まで）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</si>
</sst>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2" fillId="0" borderId="0" xfId="16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golia.seesaa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ongolia.seesaa.ne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view="pageBreakPreview" zoomScale="60" workbookViewId="0" topLeftCell="A1">
      <selection activeCell="D43" sqref="D43"/>
    </sheetView>
  </sheetViews>
  <sheetFormatPr defaultColWidth="9.00390625" defaultRowHeight="24.75" customHeight="1"/>
  <cols>
    <col min="1" max="16384" width="4.625" style="0" customWidth="1"/>
  </cols>
  <sheetData>
    <row r="1" spans="7:17" ht="24.75" customHeight="1">
      <c r="G1" s="8" t="s">
        <v>127</v>
      </c>
      <c r="H1" s="8"/>
      <c r="I1" s="8"/>
      <c r="J1" s="8"/>
      <c r="K1" s="8"/>
      <c r="L1" s="8"/>
      <c r="M1" s="8"/>
      <c r="N1" s="8"/>
      <c r="O1" s="1"/>
      <c r="P1" s="1"/>
      <c r="Q1" s="1"/>
    </row>
    <row r="2" spans="1:20" ht="24.75" customHeight="1">
      <c r="A2" s="2" t="str">
        <f>'計算シート'!G2</f>
        <v>土</v>
      </c>
      <c r="B2" s="2" t="str">
        <f>'計算シート'!G8</f>
        <v>四</v>
      </c>
      <c r="C2" s="2" t="str">
        <f>'計算シート'!G14</f>
        <v>火</v>
      </c>
      <c r="D2" s="2" t="str">
        <f>'計算シート'!G20</f>
        <v>十</v>
      </c>
      <c r="E2" s="2" t="str">
        <f>'計算シート'!G26</f>
        <v>人</v>
      </c>
      <c r="F2" s="2" t="str">
        <f>'計算シート'!G32</f>
        <v>何</v>
      </c>
      <c r="H2" s="2" t="str">
        <f>'計算シート'!L2</f>
        <v>山</v>
      </c>
      <c r="I2" s="2" t="str">
        <f>'計算シート'!L8</f>
        <v>八</v>
      </c>
      <c r="J2" s="2" t="str">
        <f>'計算シート'!L14</f>
        <v>前</v>
      </c>
      <c r="K2" s="2" t="str">
        <f>'計算シート'!L20</f>
        <v>生</v>
      </c>
      <c r="L2" s="2" t="str">
        <f>'計算シート'!L26</f>
        <v>三</v>
      </c>
      <c r="M2" s="2" t="str">
        <f>'計算シート'!L32</f>
        <v>一</v>
      </c>
      <c r="O2" s="2" t="str">
        <f>'計算シート'!AU2</f>
        <v>山</v>
      </c>
      <c r="P2" s="2" t="str">
        <f>'計算シート'!AU8</f>
        <v>電</v>
      </c>
      <c r="Q2" s="2" t="str">
        <f>'計算シート'!AU14</f>
        <v>者</v>
      </c>
      <c r="R2" s="2" t="str">
        <f>'計算シート'!AU20</f>
        <v>駅</v>
      </c>
      <c r="S2" s="2" t="str">
        <f>'計算シート'!AU26</f>
        <v>休</v>
      </c>
      <c r="T2" s="2" t="str">
        <f>'計算シート'!AU32</f>
        <v>一</v>
      </c>
    </row>
    <row r="3" spans="1:20" ht="24.75" customHeight="1">
      <c r="A3" s="2" t="str">
        <f>'計算シート'!G3</f>
        <v>田</v>
      </c>
      <c r="B3" s="2" t="str">
        <f>'計算シート'!G9</f>
        <v>国</v>
      </c>
      <c r="C3" s="2" t="str">
        <f>'計算シート'!G15</f>
        <v>九</v>
      </c>
      <c r="D3" s="2" t="str">
        <f>'計算シート'!G21</f>
        <v>金</v>
      </c>
      <c r="E3" s="2" t="str">
        <f>'計算シート'!G27</f>
        <v>前</v>
      </c>
      <c r="F3" s="2" t="str">
        <f>'計算シート'!G33</f>
        <v>会</v>
      </c>
      <c r="H3" s="2" t="str">
        <f>'計算シート'!L3</f>
        <v>日</v>
      </c>
      <c r="I3" s="2" t="str">
        <f>'計算シート'!L9</f>
        <v>自</v>
      </c>
      <c r="J3" s="2" t="str">
        <f>'計算シート'!L15</f>
        <v>川</v>
      </c>
      <c r="K3" s="2" t="str">
        <f>'計算シート'!L21</f>
        <v>今</v>
      </c>
      <c r="L3" s="2" t="str">
        <f>'計算シート'!L27</f>
        <v>百</v>
      </c>
      <c r="M3" s="2" t="str">
        <f>'計算シート'!L33</f>
        <v>電</v>
      </c>
      <c r="O3" s="2" t="str">
        <f>'計算シート'!AU3</f>
        <v>千</v>
      </c>
      <c r="P3" s="2" t="str">
        <f>'計算シート'!AU9</f>
        <v>分</v>
      </c>
      <c r="Q3" s="2" t="str">
        <f>'計算シート'!AU15</f>
        <v>晩</v>
      </c>
      <c r="R3" s="2" t="str">
        <f>'計算シート'!AU21</f>
        <v>週</v>
      </c>
      <c r="S3" s="2" t="str">
        <f>'計算シート'!AU27</f>
        <v>行</v>
      </c>
      <c r="T3" s="2" t="str">
        <f>'計算シート'!AU33</f>
        <v>七</v>
      </c>
    </row>
    <row r="4" spans="1:20" ht="24.75" customHeight="1">
      <c r="A4" s="2" t="str">
        <f>'計算シート'!G4</f>
        <v>毎</v>
      </c>
      <c r="B4" s="2" t="str">
        <f>'計算シート'!G10</f>
        <v>川</v>
      </c>
      <c r="C4" s="2" t="str">
        <f>'計算シート'!G16</f>
        <v>休</v>
      </c>
      <c r="D4" s="2" t="str">
        <f>'計算シート'!G22</f>
        <v>員</v>
      </c>
      <c r="E4" s="2" t="str">
        <f>'計算シート'!G28</f>
        <v>千</v>
      </c>
      <c r="F4" s="2" t="str">
        <f>'計算シート'!G34</f>
        <v>去</v>
      </c>
      <c r="H4" s="2" t="str">
        <f>'計算シート'!L4</f>
        <v>火</v>
      </c>
      <c r="I4" s="2" t="str">
        <f>'計算シート'!L10</f>
        <v>医</v>
      </c>
      <c r="J4" s="2" t="str">
        <f>'計算シート'!L16</f>
        <v>四</v>
      </c>
      <c r="K4" s="2" t="str">
        <f>'計算シート'!L22</f>
        <v>国</v>
      </c>
      <c r="L4" s="2" t="str">
        <f>'計算シート'!L28</f>
        <v>学</v>
      </c>
      <c r="M4" s="2" t="str">
        <f>'計算シート'!L34</f>
        <v>駅</v>
      </c>
      <c r="O4" s="2" t="str">
        <f>'計算シート'!AU4</f>
        <v>時</v>
      </c>
      <c r="P4" s="2" t="str">
        <f>'計算シート'!AU10</f>
        <v>校</v>
      </c>
      <c r="Q4" s="2" t="str">
        <f>'計算シート'!AU16</f>
        <v>月</v>
      </c>
      <c r="R4" s="2" t="str">
        <f>'計算シート'!AU22</f>
        <v>年</v>
      </c>
      <c r="S4" s="2" t="str">
        <f>'計算シート'!AU28</f>
        <v>田</v>
      </c>
      <c r="T4" s="2" t="str">
        <f>'計算シート'!AU34</f>
        <v>十</v>
      </c>
    </row>
    <row r="5" spans="1:20" ht="24.75" customHeight="1">
      <c r="A5" s="2" t="str">
        <f>'計算シート'!G5</f>
        <v>校</v>
      </c>
      <c r="B5" s="2" t="str">
        <f>'計算シート'!G11</f>
        <v>昼</v>
      </c>
      <c r="C5" s="2" t="str">
        <f>'計算シート'!G17</f>
        <v>円</v>
      </c>
      <c r="D5" s="2" t="str">
        <f>'計算シート'!G23</f>
        <v>年</v>
      </c>
      <c r="E5" s="2" t="str">
        <f>'計算シート'!G29</f>
        <v>社</v>
      </c>
      <c r="F5" s="2" t="str">
        <f>'計算シート'!G35</f>
        <v>日</v>
      </c>
      <c r="H5" s="2" t="str">
        <f>'計算シート'!L5</f>
        <v>晩</v>
      </c>
      <c r="I5" s="2" t="str">
        <f>'計算シート'!L11</f>
        <v>十</v>
      </c>
      <c r="J5" s="2" t="str">
        <f>'計算シート'!L17</f>
        <v>六</v>
      </c>
      <c r="K5" s="2" t="str">
        <f>'計算シート'!L23</f>
        <v>毎</v>
      </c>
      <c r="L5" s="2" t="str">
        <f>'計算シート'!L29</f>
        <v>会</v>
      </c>
      <c r="M5" s="2" t="str">
        <f>'計算シート'!L35</f>
        <v>人</v>
      </c>
      <c r="O5" s="2" t="str">
        <f>'計算シート'!AU5</f>
        <v>午</v>
      </c>
      <c r="P5" s="2" t="str">
        <f>'計算シート'!AU11</f>
        <v>日</v>
      </c>
      <c r="Q5" s="2" t="str">
        <f>'計算シート'!AU17</f>
        <v>木</v>
      </c>
      <c r="R5" s="2" t="str">
        <f>'計算シート'!AU23</f>
        <v>社</v>
      </c>
      <c r="S5" s="2" t="str">
        <f>'計算シート'!AU29</f>
        <v>五</v>
      </c>
      <c r="T5" s="2" t="str">
        <f>'計算シート'!AU35</f>
        <v>国</v>
      </c>
    </row>
    <row r="6" spans="1:20" ht="24.75" customHeight="1">
      <c r="A6" s="2" t="str">
        <f>'計算シート'!G6</f>
        <v>半</v>
      </c>
      <c r="B6" s="2" t="str">
        <f>'計算シート'!G12</f>
        <v>行</v>
      </c>
      <c r="C6" s="2" t="str">
        <f>'計算シート'!G18</f>
        <v>午</v>
      </c>
      <c r="D6" s="2" t="str">
        <f>'計算シート'!G24</f>
        <v>学</v>
      </c>
      <c r="E6" s="2" t="str">
        <f>'計算シート'!G30</f>
        <v>先</v>
      </c>
      <c r="F6" s="2" t="str">
        <f>'計算シート'!G36</f>
        <v>後</v>
      </c>
      <c r="H6" s="2" t="str">
        <f>'計算シート'!L6</f>
        <v>月</v>
      </c>
      <c r="I6" s="2" t="str">
        <f>'計算シート'!L12</f>
        <v>中</v>
      </c>
      <c r="J6" s="2" t="str">
        <f>'計算シート'!L18</f>
        <v>万</v>
      </c>
      <c r="K6" s="2" t="str">
        <f>'計算シート'!L24</f>
        <v>転</v>
      </c>
      <c r="L6" s="2" t="str">
        <f>'計算シート'!L30</f>
        <v>後</v>
      </c>
      <c r="M6" s="2" t="str">
        <f>'計算シート'!L36</f>
        <v>行</v>
      </c>
      <c r="O6" s="2" t="str">
        <f>'計算シート'!AU6</f>
        <v>二</v>
      </c>
      <c r="P6" s="2" t="str">
        <f>'計算シート'!AU12</f>
        <v>学</v>
      </c>
      <c r="Q6" s="2" t="str">
        <f>'計算シート'!AU18</f>
        <v>昼</v>
      </c>
      <c r="R6" s="2" t="str">
        <f>'計算シート'!AU24</f>
        <v>九</v>
      </c>
      <c r="S6" s="2" t="str">
        <f>'計算シート'!AU30</f>
        <v>人</v>
      </c>
      <c r="T6" s="2" t="str">
        <f>'計算シート'!AU36</f>
        <v>百</v>
      </c>
    </row>
    <row r="7" spans="1:20" ht="24.75" customHeight="1">
      <c r="A7" s="2" t="str">
        <f>'計算シート'!G7</f>
        <v>一</v>
      </c>
      <c r="B7" s="2" t="str">
        <f>'計算シート'!G13</f>
        <v>医</v>
      </c>
      <c r="C7" s="2" t="str">
        <f>'計算シート'!G19</f>
        <v>八</v>
      </c>
      <c r="D7" s="2" t="str">
        <f>'計算シート'!G25</f>
        <v>月</v>
      </c>
      <c r="E7" s="2" t="str">
        <f>'計算シート'!G31</f>
        <v>晩</v>
      </c>
      <c r="F7" s="2" t="str">
        <f>'計算シート'!G37</f>
        <v>三</v>
      </c>
      <c r="H7" s="2" t="str">
        <f>'計算シート'!L7</f>
        <v>校</v>
      </c>
      <c r="I7" s="2" t="str">
        <f>'計算シート'!L13</f>
        <v>水</v>
      </c>
      <c r="J7" s="2" t="str">
        <f>'計算シート'!L19</f>
        <v>年</v>
      </c>
      <c r="K7" s="2" t="str">
        <f>'計算シート'!L25</f>
        <v>先</v>
      </c>
      <c r="L7" s="2" t="str">
        <f>'計算シート'!L31</f>
        <v>車</v>
      </c>
      <c r="M7" s="2" t="str">
        <f>'計算シート'!L37</f>
        <v>社</v>
      </c>
      <c r="O7" s="2" t="str">
        <f>'計算シート'!AU7</f>
        <v>生</v>
      </c>
      <c r="P7" s="2" t="str">
        <f>'計算シート'!AU13</f>
        <v>六</v>
      </c>
      <c r="Q7" s="2" t="str">
        <f>'計算シート'!AU19</f>
        <v>今</v>
      </c>
      <c r="R7" s="2" t="str">
        <f>'計算シート'!AU25</f>
        <v>火</v>
      </c>
      <c r="S7" s="2" t="str">
        <f>'計算シート'!AU31</f>
        <v>会</v>
      </c>
      <c r="T7" s="2" t="str">
        <f>'計算シート'!AU37</f>
        <v>前</v>
      </c>
    </row>
    <row r="9" spans="1:20" ht="24.75" customHeight="1">
      <c r="A9" s="2" t="str">
        <f>'計算シート'!Q9</f>
        <v>山</v>
      </c>
      <c r="B9" s="2" t="str">
        <f>'計算シート'!Q15</f>
        <v>行</v>
      </c>
      <c r="C9" s="2" t="str">
        <f>'計算シート'!Q21</f>
        <v>木</v>
      </c>
      <c r="D9" s="2" t="str">
        <f>'計算シート'!Q27</f>
        <v>後</v>
      </c>
      <c r="E9" s="2" t="str">
        <f>'計算シート'!Q33</f>
        <v>自</v>
      </c>
      <c r="F9" s="2" t="str">
        <f>'計算シート'!Q39</f>
        <v>土</v>
      </c>
      <c r="H9" s="2" t="str">
        <f>'計算シート'!V9</f>
        <v>八</v>
      </c>
      <c r="I9" s="2" t="str">
        <f>'計算シート'!V15</f>
        <v>人</v>
      </c>
      <c r="J9" s="2" t="str">
        <f>'計算シート'!V21</f>
        <v>者</v>
      </c>
      <c r="K9" s="2" t="str">
        <f>'計算シート'!V27</f>
        <v>月</v>
      </c>
      <c r="L9" s="2" t="str">
        <f>'計算シート'!V33</f>
        <v>水</v>
      </c>
      <c r="M9" s="2" t="str">
        <f>'計算シート'!V39</f>
        <v>円</v>
      </c>
      <c r="O9" s="2" t="str">
        <f>'計算シート'!AZ9</f>
        <v>生</v>
      </c>
      <c r="P9" s="2" t="str">
        <f>'計算シート'!AZ15</f>
        <v>土</v>
      </c>
      <c r="Q9" s="2" t="str">
        <f>'計算シート'!AZ21</f>
        <v>国</v>
      </c>
      <c r="R9" s="2" t="str">
        <f>'計算シート'!AZ27</f>
        <v>半</v>
      </c>
      <c r="S9" s="2" t="str">
        <f>'計算シート'!AZ33</f>
        <v>七</v>
      </c>
      <c r="T9" s="2" t="str">
        <f>'計算シート'!AZ39</f>
        <v>週</v>
      </c>
    </row>
    <row r="10" spans="1:20" ht="24.75" customHeight="1">
      <c r="A10" s="2" t="str">
        <f>'計算シート'!Q10</f>
        <v>転</v>
      </c>
      <c r="B10" s="2" t="str">
        <f>'計算シート'!Q16</f>
        <v>毎</v>
      </c>
      <c r="C10" s="2" t="str">
        <f>'計算シート'!Q22</f>
        <v>生</v>
      </c>
      <c r="D10" s="2" t="str">
        <f>'計算シート'!Q28</f>
        <v>八</v>
      </c>
      <c r="E10" s="2" t="str">
        <f>'計算シート'!Q34</f>
        <v>本</v>
      </c>
      <c r="F10" s="2" t="str">
        <f>'計算シート'!Q40</f>
        <v>社</v>
      </c>
      <c r="H10" s="2" t="str">
        <f>'計算シート'!V10</f>
        <v>万</v>
      </c>
      <c r="I10" s="2" t="str">
        <f>'計算シート'!V16</f>
        <v>火</v>
      </c>
      <c r="J10" s="2" t="str">
        <f>'計算シート'!V22</f>
        <v>毎</v>
      </c>
      <c r="K10" s="2" t="str">
        <f>'計算シート'!V28</f>
        <v>五</v>
      </c>
      <c r="L10" s="2" t="str">
        <f>'計算シート'!V34</f>
        <v>二</v>
      </c>
      <c r="M10" s="2" t="str">
        <f>'計算シート'!V40</f>
        <v>昼</v>
      </c>
      <c r="O10" s="2" t="str">
        <f>'計算シート'!AZ10</f>
        <v>六</v>
      </c>
      <c r="P10" s="2" t="str">
        <f>'計算シート'!AZ16</f>
        <v>分</v>
      </c>
      <c r="Q10" s="2" t="str">
        <f>'計算シート'!AZ22</f>
        <v>社</v>
      </c>
      <c r="R10" s="2" t="str">
        <f>'計算シート'!AZ28</f>
        <v>学</v>
      </c>
      <c r="S10" s="2" t="str">
        <f>'計算シート'!AZ34</f>
        <v>会</v>
      </c>
      <c r="T10" s="2" t="str">
        <f>'計算シート'!AZ40</f>
        <v>百</v>
      </c>
    </row>
    <row r="11" spans="1:20" ht="24.75" customHeight="1">
      <c r="A11" s="2" t="str">
        <f>'計算シート'!Q11</f>
        <v>田</v>
      </c>
      <c r="B11" s="2" t="str">
        <f>'計算シート'!Q17</f>
        <v>人</v>
      </c>
      <c r="C11" s="2" t="str">
        <f>'計算シート'!Q23</f>
        <v>九</v>
      </c>
      <c r="D11" s="2" t="str">
        <f>'計算シート'!Q29</f>
        <v>何</v>
      </c>
      <c r="E11" s="2" t="str">
        <f>'計算シート'!Q35</f>
        <v>六</v>
      </c>
      <c r="F11" s="2" t="str">
        <f>'計算シート'!Q41</f>
        <v>朝</v>
      </c>
      <c r="H11" s="2" t="str">
        <f>'計算シート'!V11</f>
        <v>晩</v>
      </c>
      <c r="I11" s="2" t="str">
        <f>'計算シート'!V17</f>
        <v>来</v>
      </c>
      <c r="J11" s="2" t="str">
        <f>'計算シート'!V23</f>
        <v>去</v>
      </c>
      <c r="K11" s="2" t="str">
        <f>'計算シート'!V29</f>
        <v>六</v>
      </c>
      <c r="L11" s="2" t="str">
        <f>'計算シート'!V35</f>
        <v>車</v>
      </c>
      <c r="M11" s="2" t="str">
        <f>'計算シート'!V41</f>
        <v>川</v>
      </c>
      <c r="O11" s="2" t="str">
        <f>'計算シート'!AZ11</f>
        <v>十</v>
      </c>
      <c r="P11" s="2" t="str">
        <f>'計算シート'!AZ17</f>
        <v>時</v>
      </c>
      <c r="Q11" s="2" t="str">
        <f>'計算シート'!AZ23</f>
        <v>来</v>
      </c>
      <c r="R11" s="2" t="str">
        <f>'計算シート'!AZ29</f>
        <v>者</v>
      </c>
      <c r="S11" s="2" t="str">
        <f>'計算シート'!AZ35</f>
        <v>午</v>
      </c>
      <c r="T11" s="2" t="str">
        <f>'計算シート'!AZ41</f>
        <v>山</v>
      </c>
    </row>
    <row r="12" spans="1:20" ht="24.75" customHeight="1">
      <c r="A12" s="2" t="str">
        <f>'計算シート'!Q12</f>
        <v>会</v>
      </c>
      <c r="B12" s="2" t="str">
        <f>'計算シート'!Q18</f>
        <v>火</v>
      </c>
      <c r="C12" s="2" t="str">
        <f>'計算シート'!Q24</f>
        <v>川</v>
      </c>
      <c r="D12" s="2" t="str">
        <f>'計算シート'!Q30</f>
        <v>三</v>
      </c>
      <c r="E12" s="2" t="str">
        <f>'計算シート'!Q36</f>
        <v>前</v>
      </c>
      <c r="F12" s="2" t="str">
        <f>'計算シート'!Q42</f>
        <v>車</v>
      </c>
      <c r="H12" s="2" t="str">
        <f>'計算シート'!V12</f>
        <v>中</v>
      </c>
      <c r="I12" s="2" t="str">
        <f>'計算シート'!V18</f>
        <v>社</v>
      </c>
      <c r="J12" s="2" t="str">
        <f>'計算シート'!V24</f>
        <v>四</v>
      </c>
      <c r="K12" s="2" t="str">
        <f>'計算シート'!V30</f>
        <v>年</v>
      </c>
      <c r="L12" s="2" t="str">
        <f>'計算シート'!V36</f>
        <v>駅</v>
      </c>
      <c r="M12" s="2" t="str">
        <f>'計算シート'!V42</f>
        <v>田</v>
      </c>
      <c r="O12" s="2" t="str">
        <f>'計算シート'!AZ12</f>
        <v>医</v>
      </c>
      <c r="P12" s="2" t="str">
        <f>'計算シート'!AZ18</f>
        <v>四</v>
      </c>
      <c r="Q12" s="2" t="str">
        <f>'計算シート'!AZ24</f>
        <v>三</v>
      </c>
      <c r="R12" s="2" t="str">
        <f>'計算シート'!AZ30</f>
        <v>二</v>
      </c>
      <c r="S12" s="2" t="str">
        <f>'計算シート'!AZ36</f>
        <v>昼</v>
      </c>
      <c r="T12" s="2" t="str">
        <f>'計算シート'!AZ42</f>
        <v>毎</v>
      </c>
    </row>
    <row r="13" spans="1:20" ht="24.75" customHeight="1">
      <c r="A13" s="2" t="str">
        <f>'計算シート'!Q13</f>
        <v>年</v>
      </c>
      <c r="B13" s="2" t="str">
        <f>'計算シート'!Q19</f>
        <v>員</v>
      </c>
      <c r="C13" s="2" t="str">
        <f>'計算シート'!Q25</f>
        <v>円</v>
      </c>
      <c r="D13" s="2" t="str">
        <f>'計算シート'!Q31</f>
        <v>金</v>
      </c>
      <c r="E13" s="2" t="str">
        <f>'計算シート'!Q37</f>
        <v>水</v>
      </c>
      <c r="F13" s="2" t="str">
        <f>'計算シート'!Q43</f>
        <v>百</v>
      </c>
      <c r="H13" s="2" t="str">
        <f>'計算シート'!V13</f>
        <v>木</v>
      </c>
      <c r="I13" s="2" t="str">
        <f>'計算シート'!V19</f>
        <v>国</v>
      </c>
      <c r="J13" s="2" t="str">
        <f>'計算シート'!V25</f>
        <v>生</v>
      </c>
      <c r="K13" s="2" t="str">
        <f>'計算シート'!V31</f>
        <v>日</v>
      </c>
      <c r="L13" s="2" t="str">
        <f>'計算シート'!V37</f>
        <v>九</v>
      </c>
      <c r="M13" s="2" t="str">
        <f>'計算シート'!V43</f>
        <v>土</v>
      </c>
      <c r="O13" s="2" t="str">
        <f>'計算シート'!AZ13</f>
        <v>何</v>
      </c>
      <c r="P13" s="2" t="str">
        <f>'計算シート'!AZ19</f>
        <v>九</v>
      </c>
      <c r="Q13" s="2" t="str">
        <f>'計算シート'!AZ25</f>
        <v>月</v>
      </c>
      <c r="R13" s="2" t="str">
        <f>'計算シート'!AZ31</f>
        <v>自</v>
      </c>
      <c r="S13" s="2" t="str">
        <f>'計算シート'!AZ37</f>
        <v>車</v>
      </c>
      <c r="T13" s="2" t="str">
        <f>'計算シート'!AZ43</f>
        <v>朝</v>
      </c>
    </row>
    <row r="14" spans="1:20" ht="24.75" customHeight="1">
      <c r="A14" s="2" t="str">
        <f>'計算シート'!Q14</f>
        <v>校</v>
      </c>
      <c r="B14" s="2" t="str">
        <f>'計算シート'!Q20</f>
        <v>駅</v>
      </c>
      <c r="C14" s="2" t="str">
        <f>'計算シート'!Q26</f>
        <v>七</v>
      </c>
      <c r="D14" s="2" t="str">
        <f>'計算シート'!Q32</f>
        <v>万</v>
      </c>
      <c r="E14" s="2" t="str">
        <f>'計算シート'!Q38</f>
        <v>分</v>
      </c>
      <c r="F14" s="2" t="str">
        <f>'計算シート'!Q44</f>
        <v>日</v>
      </c>
      <c r="H14" s="2" t="str">
        <f>'計算シート'!V14</f>
        <v>七</v>
      </c>
      <c r="I14" s="2" t="str">
        <f>'計算シート'!V20</f>
        <v>員</v>
      </c>
      <c r="J14" s="2" t="str">
        <f>'計算シート'!V26</f>
        <v>千</v>
      </c>
      <c r="K14" s="2" t="str">
        <f>'計算シート'!V32</f>
        <v>半</v>
      </c>
      <c r="L14" s="2" t="str">
        <f>'計算シート'!V38</f>
        <v>今</v>
      </c>
      <c r="M14" s="2" t="str">
        <f>'計算シート'!V44</f>
        <v>会</v>
      </c>
      <c r="O14" s="2" t="str">
        <f>'計算シート'!AZ14</f>
        <v>火</v>
      </c>
      <c r="P14" s="2" t="str">
        <f>'計算シート'!AZ20</f>
        <v>水</v>
      </c>
      <c r="Q14" s="2" t="str">
        <f>'計算シート'!AZ26</f>
        <v>前</v>
      </c>
      <c r="R14" s="2" t="str">
        <f>'計算シート'!AZ32</f>
        <v>校</v>
      </c>
      <c r="S14" s="2" t="str">
        <f>'計算シート'!AZ38</f>
        <v>金</v>
      </c>
      <c r="T14" s="2" t="str">
        <f>'計算シート'!AZ44</f>
        <v>休</v>
      </c>
    </row>
    <row r="16" spans="1:20" ht="24.75" customHeight="1">
      <c r="A16" s="2" t="str">
        <f>'計算シート'!AA16</f>
        <v>人</v>
      </c>
      <c r="B16" s="2" t="str">
        <f>'計算シート'!AA22</f>
        <v>一</v>
      </c>
      <c r="C16" s="2" t="str">
        <f>'計算シート'!AA28</f>
        <v>百</v>
      </c>
      <c r="D16" s="2" t="str">
        <f>'計算シート'!AA34</f>
        <v>後</v>
      </c>
      <c r="E16" s="2" t="str">
        <f>'計算シート'!AA40</f>
        <v>七</v>
      </c>
      <c r="F16" s="2" t="str">
        <f>'計算シート'!AA46</f>
        <v>水</v>
      </c>
      <c r="H16" s="2" t="str">
        <f>'計算シート'!AF16</f>
        <v>田</v>
      </c>
      <c r="I16" s="2" t="str">
        <f>'計算シート'!AF22</f>
        <v>五</v>
      </c>
      <c r="J16" s="2" t="str">
        <f>'計算シート'!AF28</f>
        <v>休</v>
      </c>
      <c r="K16" s="2" t="str">
        <f>'計算シート'!AF34</f>
        <v>前</v>
      </c>
      <c r="L16" s="2" t="str">
        <f>'計算シート'!AF40</f>
        <v>社</v>
      </c>
      <c r="M16" s="2" t="str">
        <f>'計算シート'!AF46</f>
        <v>山</v>
      </c>
      <c r="O16" s="2" t="str">
        <f>'計算シート'!BE16</f>
        <v>半</v>
      </c>
      <c r="P16" s="2" t="str">
        <f>'計算シート'!BE22</f>
        <v>水</v>
      </c>
      <c r="Q16" s="2" t="str">
        <f>'計算シート'!BE28</f>
        <v>川</v>
      </c>
      <c r="R16" s="2" t="str">
        <f>'計算シート'!BE34</f>
        <v>万</v>
      </c>
      <c r="S16" s="2" t="str">
        <f>'計算シート'!BE40</f>
        <v>四</v>
      </c>
      <c r="T16" s="2" t="str">
        <f>'計算シート'!BE46</f>
        <v>自</v>
      </c>
    </row>
    <row r="17" spans="1:20" ht="24.75" customHeight="1">
      <c r="A17" s="2" t="str">
        <f>'計算シート'!AA17</f>
        <v>休</v>
      </c>
      <c r="B17" s="2" t="str">
        <f>'計算シート'!AA23</f>
        <v>今</v>
      </c>
      <c r="C17" s="2" t="str">
        <f>'計算シート'!AA29</f>
        <v>本</v>
      </c>
      <c r="D17" s="2" t="str">
        <f>'計算シート'!AA35</f>
        <v>三</v>
      </c>
      <c r="E17" s="2" t="str">
        <f>'計算シート'!AA41</f>
        <v>社</v>
      </c>
      <c r="F17" s="2" t="str">
        <f>'計算シート'!AA47</f>
        <v>会</v>
      </c>
      <c r="H17" s="2" t="str">
        <f>'計算シート'!AF17</f>
        <v>金</v>
      </c>
      <c r="I17" s="2" t="str">
        <f>'計算シート'!AF23</f>
        <v>校</v>
      </c>
      <c r="J17" s="2" t="str">
        <f>'計算シート'!AF29</f>
        <v>年</v>
      </c>
      <c r="K17" s="2" t="str">
        <f>'計算シート'!AF35</f>
        <v>月</v>
      </c>
      <c r="L17" s="2" t="str">
        <f>'計算シート'!AF41</f>
        <v>中</v>
      </c>
      <c r="M17" s="2" t="str">
        <f>'計算シート'!AF47</f>
        <v>行</v>
      </c>
      <c r="O17" s="2" t="str">
        <f>'計算シート'!BE17</f>
        <v>山</v>
      </c>
      <c r="P17" s="2" t="str">
        <f>'計算シート'!BE23</f>
        <v>今</v>
      </c>
      <c r="Q17" s="2" t="str">
        <f>'計算シート'!BE29</f>
        <v>十</v>
      </c>
      <c r="R17" s="2" t="str">
        <f>'計算シート'!BE35</f>
        <v>二</v>
      </c>
      <c r="S17" s="2" t="str">
        <f>'計算シート'!BE41</f>
        <v>月</v>
      </c>
      <c r="T17" s="2" t="str">
        <f>'計算シート'!BE47</f>
        <v>駅</v>
      </c>
    </row>
    <row r="18" spans="1:20" ht="24.75" customHeight="1">
      <c r="A18" s="2" t="str">
        <f>'計算シート'!AA18</f>
        <v>行</v>
      </c>
      <c r="B18" s="2" t="str">
        <f>'計算シート'!AA24</f>
        <v>者</v>
      </c>
      <c r="C18" s="2" t="str">
        <f>'計算シート'!AA30</f>
        <v>半</v>
      </c>
      <c r="D18" s="2" t="str">
        <f>'計算シート'!AA36</f>
        <v>時</v>
      </c>
      <c r="E18" s="2" t="str">
        <f>'計算シート'!AA42</f>
        <v>先</v>
      </c>
      <c r="F18" s="2" t="str">
        <f>'計算シート'!AA48</f>
        <v>土</v>
      </c>
      <c r="H18" s="2" t="str">
        <f>'計算シート'!AF18</f>
        <v>後</v>
      </c>
      <c r="I18" s="2" t="str">
        <f>'計算シート'!AF24</f>
        <v>会</v>
      </c>
      <c r="J18" s="2" t="str">
        <f>'計算シート'!AF30</f>
        <v>先</v>
      </c>
      <c r="K18" s="2" t="str">
        <f>'計算シート'!AF36</f>
        <v>生</v>
      </c>
      <c r="L18" s="2" t="str">
        <f>'計算シート'!AF42</f>
        <v>三</v>
      </c>
      <c r="M18" s="2" t="str">
        <f>'計算シート'!AF48</f>
        <v>昼</v>
      </c>
      <c r="O18" s="2" t="str">
        <f>'計算シート'!BE18</f>
        <v>六</v>
      </c>
      <c r="P18" s="2" t="str">
        <f>'計算シート'!BE24</f>
        <v>朝</v>
      </c>
      <c r="Q18" s="2" t="str">
        <f>'計算シート'!BE30</f>
        <v>円</v>
      </c>
      <c r="R18" s="2" t="str">
        <f>'計算シート'!BE36</f>
        <v>金</v>
      </c>
      <c r="S18" s="2" t="str">
        <f>'計算シート'!BE42</f>
        <v>会</v>
      </c>
      <c r="T18" s="2" t="str">
        <f>'計算シート'!BE48</f>
        <v>社</v>
      </c>
    </row>
    <row r="19" spans="1:20" ht="24.75" customHeight="1">
      <c r="A19" s="2" t="str">
        <f>'計算シート'!AA19</f>
        <v>昼</v>
      </c>
      <c r="B19" s="2" t="str">
        <f>'計算シート'!AA25</f>
        <v>千</v>
      </c>
      <c r="C19" s="2" t="str">
        <f>'計算シート'!AA31</f>
        <v>自</v>
      </c>
      <c r="D19" s="2" t="str">
        <f>'計算シート'!AA37</f>
        <v>生</v>
      </c>
      <c r="E19" s="2" t="str">
        <f>'計算シート'!AA43</f>
        <v>去</v>
      </c>
      <c r="F19" s="2" t="str">
        <f>'計算シート'!AA49</f>
        <v>万</v>
      </c>
      <c r="H19" s="2" t="str">
        <f>'計算シート'!AF19</f>
        <v>川</v>
      </c>
      <c r="I19" s="2" t="str">
        <f>'計算シート'!AF25</f>
        <v>円</v>
      </c>
      <c r="J19" s="2" t="str">
        <f>'計算シート'!AF31</f>
        <v>医</v>
      </c>
      <c r="K19" s="2" t="str">
        <f>'計算シート'!AF37</f>
        <v>午</v>
      </c>
      <c r="L19" s="2" t="str">
        <f>'計算シート'!AF43</f>
        <v>九</v>
      </c>
      <c r="M19" s="2" t="str">
        <f>'計算シート'!AF49</f>
        <v>毎</v>
      </c>
      <c r="O19" s="2" t="str">
        <f>'計算シート'!BE19</f>
        <v>日</v>
      </c>
      <c r="P19" s="2" t="str">
        <f>'計算シート'!BE25</f>
        <v>九</v>
      </c>
      <c r="Q19" s="2" t="str">
        <f>'計算シート'!BE31</f>
        <v>医</v>
      </c>
      <c r="R19" s="2" t="str">
        <f>'計算シート'!BE37</f>
        <v>五</v>
      </c>
      <c r="S19" s="2" t="str">
        <f>'計算シート'!BE43</f>
        <v>週</v>
      </c>
      <c r="T19" s="2" t="str">
        <f>'計算シート'!BE49</f>
        <v>学</v>
      </c>
    </row>
    <row r="20" spans="1:20" ht="24.75" customHeight="1">
      <c r="A20" s="2" t="str">
        <f>'計算シート'!AA20</f>
        <v>八</v>
      </c>
      <c r="B20" s="2" t="str">
        <f>'計算シート'!AA26</f>
        <v>員</v>
      </c>
      <c r="C20" s="2" t="str">
        <f>'計算シート'!AA32</f>
        <v>週</v>
      </c>
      <c r="D20" s="2" t="str">
        <f>'計算シート'!AA38</f>
        <v>中</v>
      </c>
      <c r="E20" s="2" t="str">
        <f>'計算シート'!AA44</f>
        <v>毎</v>
      </c>
      <c r="F20" s="2" t="str">
        <f>'計算シート'!AA50</f>
        <v>六</v>
      </c>
      <c r="H20" s="2" t="str">
        <f>'計算シート'!AF20</f>
        <v>来</v>
      </c>
      <c r="I20" s="2" t="str">
        <f>'計算シート'!AF26</f>
        <v>人</v>
      </c>
      <c r="J20" s="2" t="str">
        <f>'計算シート'!AF32</f>
        <v>駅</v>
      </c>
      <c r="K20" s="2" t="str">
        <f>'計算シート'!AF38</f>
        <v>員</v>
      </c>
      <c r="L20" s="2" t="str">
        <f>'計算シート'!AF44</f>
        <v>千</v>
      </c>
      <c r="M20" s="2" t="str">
        <f>'計算シート'!AF50</f>
        <v>去</v>
      </c>
      <c r="O20" s="2" t="str">
        <f>'計算シート'!BE20</f>
        <v>車</v>
      </c>
      <c r="P20" s="2" t="str">
        <f>'計算シート'!BE26</f>
        <v>去</v>
      </c>
      <c r="Q20" s="2" t="str">
        <f>'計算シート'!BE32</f>
        <v>本</v>
      </c>
      <c r="R20" s="2" t="str">
        <f>'計算シート'!BE38</f>
        <v>土</v>
      </c>
      <c r="S20" s="2" t="str">
        <f>'計算シート'!BE44</f>
        <v>者</v>
      </c>
      <c r="T20" s="2" t="str">
        <f>'計算シート'!BE50</f>
        <v>行</v>
      </c>
    </row>
    <row r="21" spans="1:20" ht="24.75" customHeight="1">
      <c r="A21" s="2" t="str">
        <f>'計算シート'!AA21</f>
        <v>分</v>
      </c>
      <c r="B21" s="2" t="str">
        <f>'計算シート'!AA27</f>
        <v>川</v>
      </c>
      <c r="C21" s="2" t="str">
        <f>'計算シート'!AA33</f>
        <v>年</v>
      </c>
      <c r="D21" s="2" t="str">
        <f>'計算シート'!AA39</f>
        <v>四</v>
      </c>
      <c r="E21" s="2" t="str">
        <f>'計算シート'!AA45</f>
        <v>山</v>
      </c>
      <c r="F21" s="2" t="str">
        <f>'計算シート'!AA51</f>
        <v>日</v>
      </c>
      <c r="H21" s="2" t="str">
        <f>'計算シート'!AF21</f>
        <v>十</v>
      </c>
      <c r="I21" s="2" t="str">
        <f>'計算シート'!AF27</f>
        <v>今</v>
      </c>
      <c r="J21" s="2" t="str">
        <f>'計算シート'!AF33</f>
        <v>転</v>
      </c>
      <c r="K21" s="2" t="str">
        <f>'計算シート'!AF39</f>
        <v>水</v>
      </c>
      <c r="L21" s="2" t="str">
        <f>'計算シート'!AF45</f>
        <v>国</v>
      </c>
      <c r="M21" s="2" t="str">
        <f>'計算シート'!AF51</f>
        <v>二</v>
      </c>
      <c r="O21" s="2" t="str">
        <f>'計算シート'!BE21</f>
        <v>員</v>
      </c>
      <c r="P21" s="2" t="str">
        <f>'計算シート'!BE27</f>
        <v>八</v>
      </c>
      <c r="Q21" s="2" t="str">
        <f>'計算シート'!BE33</f>
        <v>中</v>
      </c>
      <c r="R21" s="2" t="str">
        <f>'計算シート'!BE39</f>
        <v>国</v>
      </c>
      <c r="S21" s="2" t="str">
        <f>'計算シート'!BE45</f>
        <v>後</v>
      </c>
      <c r="T21" s="2" t="str">
        <f>'計算シート'!BE51</f>
        <v>毎</v>
      </c>
    </row>
    <row r="23" spans="1:20" ht="24.75" customHeight="1">
      <c r="A23" s="2" t="str">
        <f>'計算シート'!AK23</f>
        <v>半</v>
      </c>
      <c r="B23" s="2" t="str">
        <f>'計算シート'!AK29</f>
        <v>千</v>
      </c>
      <c r="C23" s="2" t="str">
        <f>'計算シート'!AK35</f>
        <v>円</v>
      </c>
      <c r="D23" s="2" t="str">
        <f>'計算シート'!AK41</f>
        <v>会</v>
      </c>
      <c r="E23" s="2" t="str">
        <f>'計算シート'!AK47</f>
        <v>週</v>
      </c>
      <c r="F23" s="2" t="str">
        <f>'計算シート'!AK53</f>
        <v>八</v>
      </c>
      <c r="H23" s="2" t="str">
        <f>'計算シート'!AP23</f>
        <v>午</v>
      </c>
      <c r="I23" s="2" t="str">
        <f>'計算シート'!AP29</f>
        <v>先</v>
      </c>
      <c r="J23" s="2" t="str">
        <f>'計算シート'!AP35</f>
        <v>前</v>
      </c>
      <c r="K23" s="2" t="str">
        <f>'計算シート'!AP41</f>
        <v>月</v>
      </c>
      <c r="L23" s="2" t="str">
        <f>'計算シート'!AP47</f>
        <v>人</v>
      </c>
      <c r="M23" s="2" t="str">
        <f>'計算シート'!AP53</f>
        <v>転</v>
      </c>
      <c r="O23" s="2" t="str">
        <f>'計算シート'!BJ23</f>
        <v>自</v>
      </c>
      <c r="P23" s="2" t="str">
        <f>'計算シート'!BJ29</f>
        <v>十</v>
      </c>
      <c r="Q23" s="2" t="str">
        <f>'計算シート'!BJ35</f>
        <v>火</v>
      </c>
      <c r="R23" s="2" t="str">
        <f>'計算シート'!BJ41</f>
        <v>分</v>
      </c>
      <c r="S23" s="2" t="str">
        <f>'計算シート'!BJ47</f>
        <v>校</v>
      </c>
      <c r="T23" s="2" t="str">
        <f>'計算シート'!BJ53</f>
        <v>万</v>
      </c>
    </row>
    <row r="24" spans="1:20" ht="24.75" customHeight="1">
      <c r="A24" s="2" t="str">
        <f>'計算シート'!AK24</f>
        <v>年</v>
      </c>
      <c r="B24" s="2" t="str">
        <f>'計算シート'!AK30</f>
        <v>車</v>
      </c>
      <c r="C24" s="2" t="str">
        <f>'計算シート'!AK36</f>
        <v>六</v>
      </c>
      <c r="D24" s="2" t="str">
        <f>'計算シート'!AK42</f>
        <v>火</v>
      </c>
      <c r="E24" s="2" t="str">
        <f>'計算シート'!AK48</f>
        <v>四</v>
      </c>
      <c r="F24" s="2" t="str">
        <f>'計算シート'!AK54</f>
        <v>月</v>
      </c>
      <c r="H24" s="2" t="str">
        <f>'計算シート'!AP24</f>
        <v>千</v>
      </c>
      <c r="I24" s="2" t="str">
        <f>'計算シート'!AP30</f>
        <v>駅</v>
      </c>
      <c r="J24" s="2" t="str">
        <f>'計算シート'!AP36</f>
        <v>休</v>
      </c>
      <c r="K24" s="2" t="str">
        <f>'計算シート'!AP42</f>
        <v>自</v>
      </c>
      <c r="L24" s="2" t="str">
        <f>'計算シート'!AP48</f>
        <v>四</v>
      </c>
      <c r="M24" s="2" t="str">
        <f>'計算シート'!AP54</f>
        <v>八</v>
      </c>
      <c r="O24" s="2" t="str">
        <f>'計算シート'!BJ24</f>
        <v>六</v>
      </c>
      <c r="P24" s="2" t="str">
        <f>'計算シート'!BJ30</f>
        <v>金</v>
      </c>
      <c r="Q24" s="2" t="str">
        <f>'計算シート'!BJ36</f>
        <v>昼</v>
      </c>
      <c r="R24" s="2" t="str">
        <f>'計算シート'!BJ42</f>
        <v>三</v>
      </c>
      <c r="S24" s="2" t="str">
        <f>'計算シート'!BJ48</f>
        <v>土</v>
      </c>
      <c r="T24" s="2" t="str">
        <f>'計算シート'!BJ54</f>
        <v>山</v>
      </c>
    </row>
    <row r="25" spans="1:20" ht="24.75" customHeight="1">
      <c r="A25" s="2" t="str">
        <f>'計算シート'!AK25</f>
        <v>駅</v>
      </c>
      <c r="B25" s="2" t="str">
        <f>'計算シート'!AK31</f>
        <v>学</v>
      </c>
      <c r="C25" s="2" t="str">
        <f>'計算シート'!AK37</f>
        <v>二</v>
      </c>
      <c r="D25" s="2" t="str">
        <f>'計算シート'!AK43</f>
        <v>土</v>
      </c>
      <c r="E25" s="2" t="str">
        <f>'計算シート'!AK49</f>
        <v>晩</v>
      </c>
      <c r="F25" s="2" t="str">
        <f>'計算シート'!AK55</f>
        <v>川</v>
      </c>
      <c r="H25" s="2" t="str">
        <f>'計算シート'!AP25</f>
        <v>九</v>
      </c>
      <c r="I25" s="2" t="str">
        <f>'計算シート'!AP31</f>
        <v>水</v>
      </c>
      <c r="J25" s="2" t="str">
        <f>'計算シート'!AP37</f>
        <v>行</v>
      </c>
      <c r="K25" s="2" t="str">
        <f>'計算シート'!AP43</f>
        <v>火</v>
      </c>
      <c r="L25" s="2" t="str">
        <f>'計算シート'!AP49</f>
        <v>週</v>
      </c>
      <c r="M25" s="2" t="str">
        <f>'計算シート'!AP55</f>
        <v>去</v>
      </c>
      <c r="O25" s="2" t="str">
        <f>'計算シート'!BJ25</f>
        <v>先</v>
      </c>
      <c r="P25" s="2" t="str">
        <f>'計算シート'!BJ31</f>
        <v>一</v>
      </c>
      <c r="Q25" s="2" t="str">
        <f>'計算シート'!BJ37</f>
        <v>会</v>
      </c>
      <c r="R25" s="2" t="str">
        <f>'計算シート'!BJ43</f>
        <v>二</v>
      </c>
      <c r="S25" s="2" t="str">
        <f>'計算シート'!BJ49</f>
        <v>何</v>
      </c>
      <c r="T25" s="2" t="str">
        <f>'計算シート'!BJ55</f>
        <v>四</v>
      </c>
    </row>
    <row r="26" spans="1:20" ht="24.75" customHeight="1">
      <c r="A26" s="2" t="str">
        <f>'計算シート'!AK26</f>
        <v>先</v>
      </c>
      <c r="B26" s="2" t="str">
        <f>'計算シート'!AK32</f>
        <v>時</v>
      </c>
      <c r="C26" s="2" t="str">
        <f>'計算シート'!AK38</f>
        <v>生</v>
      </c>
      <c r="D26" s="2" t="str">
        <f>'計算シート'!AK44</f>
        <v>日</v>
      </c>
      <c r="E26" s="2" t="str">
        <f>'計算シート'!AK50</f>
        <v>三</v>
      </c>
      <c r="F26" s="2" t="str">
        <f>'計算シート'!AK56</f>
        <v>昼</v>
      </c>
      <c r="H26" s="2" t="str">
        <f>'計算シート'!AP26</f>
        <v>半</v>
      </c>
      <c r="I26" s="2" t="str">
        <f>'計算シート'!AP32</f>
        <v>日</v>
      </c>
      <c r="J26" s="2" t="str">
        <f>'計算シート'!AP38</f>
        <v>土</v>
      </c>
      <c r="K26" s="2" t="str">
        <f>'計算シート'!AP44</f>
        <v>本</v>
      </c>
      <c r="L26" s="2" t="str">
        <f>'計算シート'!AP50</f>
        <v>学</v>
      </c>
      <c r="M26" s="2" t="str">
        <f>'計算シート'!AP56</f>
        <v>朝</v>
      </c>
      <c r="O26" s="2" t="str">
        <f>'計算シート'!BJ26</f>
        <v>水</v>
      </c>
      <c r="P26" s="2" t="str">
        <f>'計算シート'!BJ32</f>
        <v>人</v>
      </c>
      <c r="Q26" s="2" t="str">
        <f>'計算シート'!BJ38</f>
        <v>朝</v>
      </c>
      <c r="R26" s="2" t="str">
        <f>'計算シート'!BJ44</f>
        <v>毎</v>
      </c>
      <c r="S26" s="2" t="str">
        <f>'計算シート'!BJ50</f>
        <v>中</v>
      </c>
      <c r="T26" s="2" t="str">
        <f>'計算シート'!BJ56</f>
        <v>去</v>
      </c>
    </row>
    <row r="27" spans="1:20" ht="24.75" customHeight="1">
      <c r="A27" s="2" t="str">
        <f>'計算シート'!AK27</f>
        <v>自</v>
      </c>
      <c r="B27" s="2" t="str">
        <f>'計算シート'!AK33</f>
        <v>今</v>
      </c>
      <c r="C27" s="2" t="str">
        <f>'計算シート'!AK39</f>
        <v>分</v>
      </c>
      <c r="D27" s="2" t="str">
        <f>'計算シート'!AK45</f>
        <v>転</v>
      </c>
      <c r="E27" s="2" t="str">
        <f>'計算シート'!AK51</f>
        <v>七</v>
      </c>
      <c r="F27" s="2" t="str">
        <f>'計算シート'!AK57</f>
        <v>朝</v>
      </c>
      <c r="H27" s="2" t="str">
        <f>'計算シート'!AP27</f>
        <v>円</v>
      </c>
      <c r="I27" s="2" t="str">
        <f>'計算シート'!AP33</f>
        <v>百</v>
      </c>
      <c r="J27" s="2" t="str">
        <f>'計算シート'!AP39</f>
        <v>三</v>
      </c>
      <c r="K27" s="2" t="str">
        <f>'計算シート'!AP45</f>
        <v>校</v>
      </c>
      <c r="L27" s="2" t="str">
        <f>'計算シート'!AP51</f>
        <v>年</v>
      </c>
      <c r="M27" s="2" t="str">
        <f>'計算シート'!AP57</f>
        <v>医</v>
      </c>
      <c r="O27" s="2" t="str">
        <f>'計算シート'!BJ27</f>
        <v>休</v>
      </c>
      <c r="P27" s="2" t="str">
        <f>'計算シート'!BJ33</f>
        <v>日</v>
      </c>
      <c r="Q27" s="2" t="str">
        <f>'計算シート'!BJ39</f>
        <v>月</v>
      </c>
      <c r="R27" s="2" t="str">
        <f>'計算シート'!BJ45</f>
        <v>田</v>
      </c>
      <c r="S27" s="2" t="str">
        <f>'計算シート'!BJ51</f>
        <v>学</v>
      </c>
      <c r="T27" s="2" t="str">
        <f>'計算シート'!BJ57</f>
        <v>社</v>
      </c>
    </row>
    <row r="28" spans="1:20" ht="24.75" customHeight="1">
      <c r="A28" s="2" t="str">
        <f>'計算シート'!AK28</f>
        <v>電</v>
      </c>
      <c r="B28" s="2" t="str">
        <f>'計算シート'!AK34</f>
        <v>後</v>
      </c>
      <c r="C28" s="2" t="str">
        <f>'計算シート'!AK40</f>
        <v>金</v>
      </c>
      <c r="D28" s="2" t="str">
        <f>'計算シート'!AK46</f>
        <v>本</v>
      </c>
      <c r="E28" s="2" t="str">
        <f>'計算シート'!AK52</f>
        <v>休</v>
      </c>
      <c r="F28" s="2" t="str">
        <f>'計算シート'!AK58</f>
        <v>百</v>
      </c>
      <c r="H28" s="2" t="str">
        <f>'計算シート'!AP28</f>
        <v>田</v>
      </c>
      <c r="I28" s="2" t="str">
        <f>'計算シート'!AP34</f>
        <v>時</v>
      </c>
      <c r="J28" s="2" t="str">
        <f>'計算シート'!AP40</f>
        <v>中</v>
      </c>
      <c r="K28" s="2" t="str">
        <f>'計算シート'!AP46</f>
        <v>今</v>
      </c>
      <c r="L28" s="2" t="str">
        <f>'計算シート'!AP52</f>
        <v>木</v>
      </c>
      <c r="M28" s="2" t="str">
        <f>'計算シート'!AP58</f>
        <v>車</v>
      </c>
      <c r="O28" s="2" t="str">
        <f>'計算シート'!BJ28</f>
        <v>電</v>
      </c>
      <c r="P28" s="2" t="str">
        <f>'計算シート'!BJ34</f>
        <v>行</v>
      </c>
      <c r="Q28" s="2" t="str">
        <f>'計算シート'!BJ40</f>
        <v>八</v>
      </c>
      <c r="R28" s="2" t="str">
        <f>'計算シート'!BJ46</f>
        <v>来</v>
      </c>
      <c r="S28" s="2" t="str">
        <f>'計算シート'!BJ52</f>
        <v>車</v>
      </c>
      <c r="T28" s="2" t="str">
        <f>'計算シート'!BJ58</f>
        <v>今</v>
      </c>
    </row>
    <row r="30" spans="1:20" ht="24.75" customHeight="1">
      <c r="A30" s="5" t="s">
        <v>126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24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3" spans="11:21" ht="24.75" customHeight="1">
      <c r="K33" t="s">
        <v>3</v>
      </c>
      <c r="M33" t="s">
        <v>2</v>
      </c>
      <c r="Q33" s="7" t="s">
        <v>1</v>
      </c>
      <c r="R33" s="7"/>
      <c r="S33" s="7"/>
      <c r="T33" s="7"/>
      <c r="U33" s="7"/>
    </row>
  </sheetData>
  <mergeCells count="3">
    <mergeCell ref="A30:T31"/>
    <mergeCell ref="Q33:U33"/>
    <mergeCell ref="G1:N1"/>
  </mergeCells>
  <hyperlinks>
    <hyperlink ref="Q33" r:id="rId1" display="http://mongolia.seesaa.net/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showGridLines="0" view="pageBreakPreview" zoomScale="60" workbookViewId="0" topLeftCell="A1">
      <selection activeCell="O43" sqref="O43"/>
    </sheetView>
  </sheetViews>
  <sheetFormatPr defaultColWidth="9.00390625" defaultRowHeight="24.75" customHeight="1"/>
  <cols>
    <col min="1" max="16384" width="4.625" style="0" customWidth="1"/>
  </cols>
  <sheetData>
    <row r="1" spans="7:17" ht="24.75" customHeight="1">
      <c r="G1" s="8" t="s">
        <v>128</v>
      </c>
      <c r="H1" s="8"/>
      <c r="I1" s="8"/>
      <c r="J1" s="8"/>
      <c r="K1" s="8"/>
      <c r="L1" s="8"/>
      <c r="M1" s="8"/>
      <c r="N1" s="8"/>
      <c r="O1" s="1"/>
      <c r="P1" s="1"/>
      <c r="Q1" s="1"/>
    </row>
    <row r="2" spans="1:20" ht="24.75" customHeight="1">
      <c r="A2" s="2" t="str">
        <f>'計算シート'!H2</f>
        <v>古</v>
      </c>
      <c r="B2" s="2" t="str">
        <f>'計算シート'!H8</f>
        <v>父</v>
      </c>
      <c r="C2" s="2" t="str">
        <f>'計算シート'!H14</f>
        <v>安</v>
      </c>
      <c r="D2" s="2" t="str">
        <f>'計算シート'!H20</f>
        <v>肉</v>
      </c>
      <c r="E2" s="2" t="str">
        <f>'計算シート'!H26</f>
        <v>見</v>
      </c>
      <c r="F2" s="2" t="str">
        <f>'計算シート'!H32</f>
        <v>画</v>
      </c>
      <c r="H2" s="2" t="str">
        <f>'計算シート'!M2</f>
        <v>青</v>
      </c>
      <c r="I2" s="2" t="str">
        <f>'計算シート'!M8</f>
        <v>好</v>
      </c>
      <c r="J2" s="2" t="str">
        <f>'計算シート'!M14</f>
        <v>酒</v>
      </c>
      <c r="K2" s="2" t="str">
        <f>'計算シート'!M20</f>
        <v>間</v>
      </c>
      <c r="L2" s="2" t="str">
        <f>'計算シート'!M26</f>
        <v>下</v>
      </c>
      <c r="M2" s="2" t="str">
        <f>'計算シート'!M32</f>
        <v>黒</v>
      </c>
      <c r="O2" s="2" t="str">
        <f>'計算シート'!AV2</f>
        <v>青</v>
      </c>
      <c r="P2" s="2" t="str">
        <f>'計算シート'!AV8</f>
        <v>旅</v>
      </c>
      <c r="Q2" s="2" t="str">
        <f>'計算シート'!AV14</f>
        <v>犬</v>
      </c>
      <c r="R2" s="2" t="str">
        <f>'計算シート'!AV20</f>
        <v>借</v>
      </c>
      <c r="S2" s="2" t="str">
        <f>'計算シート'!AV26</f>
        <v>紙</v>
      </c>
      <c r="T2" s="2" t="str">
        <f>'計算シート'!AV32</f>
        <v>黒</v>
      </c>
    </row>
    <row r="3" spans="1:20" ht="24.75" customHeight="1">
      <c r="A3" s="2" t="str">
        <f>'計算シート'!H3</f>
        <v>赤</v>
      </c>
      <c r="B3" s="2" t="str">
        <f>'計算シート'!H9</f>
        <v>読</v>
      </c>
      <c r="C3" s="2" t="str">
        <f>'計算シート'!H15</f>
        <v>主</v>
      </c>
      <c r="D3" s="2" t="str">
        <f>'計算シート'!H21</f>
        <v>新</v>
      </c>
      <c r="E3" s="2" t="str">
        <f>'計算シート'!H27</f>
        <v>酒</v>
      </c>
      <c r="F3" s="2" t="str">
        <f>'計算シート'!H33</f>
        <v>左</v>
      </c>
      <c r="H3" s="2" t="str">
        <f>'計算シート'!M3</f>
        <v>動</v>
      </c>
      <c r="I3" s="2" t="str">
        <f>'計算シート'!M9</f>
        <v>習</v>
      </c>
      <c r="J3" s="2" t="str">
        <f>'計算シート'!M15</f>
        <v>白</v>
      </c>
      <c r="K3" s="2" t="str">
        <f>'計算シート'!M21</f>
        <v>話</v>
      </c>
      <c r="L3" s="2" t="str">
        <f>'計算シート'!M27</f>
        <v>魚</v>
      </c>
      <c r="M3" s="2" t="str">
        <f>'計算シート'!M33</f>
        <v>旅</v>
      </c>
      <c r="O3" s="2" t="str">
        <f>'計算シート'!AV3</f>
        <v>食</v>
      </c>
      <c r="P3" s="2" t="str">
        <f>'計算シート'!AV9</f>
        <v>達</v>
      </c>
      <c r="Q3" s="2" t="str">
        <f>'計算シート'!AV15</f>
        <v>帰</v>
      </c>
      <c r="R3" s="2" t="str">
        <f>'計算シート'!AV21</f>
        <v>送</v>
      </c>
      <c r="S3" s="2" t="str">
        <f>'計算シート'!AV27</f>
        <v>店</v>
      </c>
      <c r="T3" s="2" t="str">
        <f>'計算シート'!AV33</f>
        <v>手</v>
      </c>
    </row>
    <row r="4" spans="1:20" ht="24.75" customHeight="1">
      <c r="A4" s="2" t="str">
        <f>'計算シート'!H4</f>
        <v>映</v>
      </c>
      <c r="B4" s="2" t="str">
        <f>'計算シート'!H10</f>
        <v>白</v>
      </c>
      <c r="C4" s="2" t="str">
        <f>'計算シート'!H16</f>
        <v>紙</v>
      </c>
      <c r="D4" s="2" t="str">
        <f>'計算シート'!H22</f>
        <v>男</v>
      </c>
      <c r="E4" s="2" t="str">
        <f>'計算シート'!H28</f>
        <v>食</v>
      </c>
      <c r="F4" s="2" t="str">
        <f>'計算シート'!H34</f>
        <v>切</v>
      </c>
      <c r="H4" s="2" t="str">
        <f>'計算シート'!M4</f>
        <v>安</v>
      </c>
      <c r="I4" s="2" t="str">
        <f>'計算シート'!M10</f>
        <v>女</v>
      </c>
      <c r="J4" s="2" t="str">
        <f>'計算シート'!M16</f>
        <v>父</v>
      </c>
      <c r="K4" s="2" t="str">
        <f>'計算シート'!M22</f>
        <v>読</v>
      </c>
      <c r="L4" s="2" t="str">
        <f>'計算シート'!M28</f>
        <v>近</v>
      </c>
      <c r="M4" s="2" t="str">
        <f>'計算シート'!M34</f>
        <v>借</v>
      </c>
      <c r="O4" s="2" t="str">
        <f>'計算シート'!AV4</f>
        <v>友</v>
      </c>
      <c r="P4" s="2" t="str">
        <f>'計算シート'!AV10</f>
        <v>語</v>
      </c>
      <c r="Q4" s="2" t="str">
        <f>'計算シート'!AV16</f>
        <v>高</v>
      </c>
      <c r="R4" s="2" t="str">
        <f>'計算シート'!AV22</f>
        <v>貸</v>
      </c>
      <c r="S4" s="2" t="str">
        <f>'計算シート'!AV28</f>
        <v>赤</v>
      </c>
      <c r="T4" s="2" t="str">
        <f>'計算シート'!AV34</f>
        <v>肉</v>
      </c>
    </row>
    <row r="5" spans="1:20" ht="24.75" customHeight="1">
      <c r="A5" s="2" t="str">
        <f>'計算シート'!H5</f>
        <v>語</v>
      </c>
      <c r="B5" s="2" t="str">
        <f>'計算シート'!H11</f>
        <v>起</v>
      </c>
      <c r="C5" s="2" t="str">
        <f>'計算シート'!H17</f>
        <v>物</v>
      </c>
      <c r="D5" s="2" t="str">
        <f>'計算シート'!H23</f>
        <v>貸</v>
      </c>
      <c r="E5" s="2" t="str">
        <f>'計算シート'!H29</f>
        <v>外</v>
      </c>
      <c r="F5" s="2" t="str">
        <f>'計算シート'!H35</f>
        <v>動</v>
      </c>
      <c r="H5" s="2" t="str">
        <f>'計算シート'!M5</f>
        <v>帰</v>
      </c>
      <c r="I5" s="2" t="str">
        <f>'計算シート'!M11</f>
        <v>肉</v>
      </c>
      <c r="J5" s="2" t="str">
        <f>'計算シート'!M17</f>
        <v>子</v>
      </c>
      <c r="K5" s="2" t="str">
        <f>'計算シート'!M23</f>
        <v>映</v>
      </c>
      <c r="L5" s="2" t="str">
        <f>'計算シート'!M29</f>
        <v>左</v>
      </c>
      <c r="M5" s="2" t="str">
        <f>'計算シート'!M35</f>
        <v>見</v>
      </c>
      <c r="O5" s="2" t="str">
        <f>'計算シート'!AV5</f>
        <v>写</v>
      </c>
      <c r="P5" s="2" t="str">
        <f>'計算シート'!AV11</f>
        <v>動</v>
      </c>
      <c r="Q5" s="2" t="str">
        <f>'計算シート'!AV17</f>
        <v>小</v>
      </c>
      <c r="R5" s="2" t="str">
        <f>'計算シート'!AV23</f>
        <v>外</v>
      </c>
      <c r="S5" s="2" t="str">
        <f>'計算シート'!AV29</f>
        <v>母</v>
      </c>
      <c r="T5" s="2" t="str">
        <f>'計算シート'!AV35</f>
        <v>読</v>
      </c>
    </row>
    <row r="6" spans="1:20" ht="24.75" customHeight="1">
      <c r="A6" s="2" t="str">
        <f>'計算シート'!H6</f>
        <v>茶</v>
      </c>
      <c r="B6" s="2" t="str">
        <f>'計算シート'!H12</f>
        <v>店</v>
      </c>
      <c r="C6" s="2" t="str">
        <f>'計算シート'!H18</f>
        <v>写</v>
      </c>
      <c r="D6" s="2" t="str">
        <f>'計算シート'!H24</f>
        <v>近</v>
      </c>
      <c r="E6" s="2" t="str">
        <f>'計算シート'!H30</f>
        <v>右</v>
      </c>
      <c r="F6" s="2" t="str">
        <f>'計算シート'!H36</f>
        <v>真</v>
      </c>
      <c r="H6" s="2" t="str">
        <f>'計算シート'!M6</f>
        <v>高</v>
      </c>
      <c r="I6" s="2" t="str">
        <f>'計算シート'!M12</f>
        <v>聞</v>
      </c>
      <c r="J6" s="2" t="str">
        <f>'計算シート'!M18</f>
        <v>飲</v>
      </c>
      <c r="K6" s="2" t="str">
        <f>'計算シート'!M24</f>
        <v>勉</v>
      </c>
      <c r="L6" s="2" t="str">
        <f>'計算シート'!M30</f>
        <v>真</v>
      </c>
      <c r="M6" s="2" t="str">
        <f>'計算シート'!M36</f>
        <v>店</v>
      </c>
      <c r="O6" s="2" t="str">
        <f>'計算シート'!AV6</f>
        <v>上</v>
      </c>
      <c r="P6" s="2" t="str">
        <f>'計算シート'!AV12</f>
        <v>近</v>
      </c>
      <c r="Q6" s="2" t="str">
        <f>'計算シート'!AV18</f>
        <v>起</v>
      </c>
      <c r="R6" s="2" t="str">
        <f>'計算シート'!AV24</f>
        <v>主</v>
      </c>
      <c r="S6" s="2" t="str">
        <f>'計算シート'!AV30</f>
        <v>見</v>
      </c>
      <c r="T6" s="2" t="str">
        <f>'計算シート'!AV36</f>
        <v>魚</v>
      </c>
    </row>
    <row r="7" spans="1:20" ht="24.75" customHeight="1">
      <c r="A7" s="2" t="str">
        <f>'計算シート'!H7</f>
        <v>黒</v>
      </c>
      <c r="B7" s="2" t="str">
        <f>'計算シート'!H13</f>
        <v>女</v>
      </c>
      <c r="C7" s="2" t="str">
        <f>'計算シート'!H19</f>
        <v>好</v>
      </c>
      <c r="D7" s="2" t="str">
        <f>'計算シート'!H25</f>
        <v>高</v>
      </c>
      <c r="E7" s="2" t="str">
        <f>'計算シート'!H31</f>
        <v>帰</v>
      </c>
      <c r="F7" s="2" t="str">
        <f>'計算シート'!H37</f>
        <v>下</v>
      </c>
      <c r="H7" s="2" t="str">
        <f>'計算シート'!M7</f>
        <v>語</v>
      </c>
      <c r="I7" s="2" t="str">
        <f>'計算シート'!M13</f>
        <v>大</v>
      </c>
      <c r="J7" s="2" t="str">
        <f>'計算シート'!M19</f>
        <v>貸</v>
      </c>
      <c r="K7" s="2" t="str">
        <f>'計算シート'!M25</f>
        <v>右</v>
      </c>
      <c r="L7" s="2" t="str">
        <f>'計算シート'!M31</f>
        <v>教</v>
      </c>
      <c r="M7" s="2" t="str">
        <f>'計算シート'!M37</f>
        <v>外</v>
      </c>
      <c r="O7" s="2" t="str">
        <f>'計算シート'!AV7</f>
        <v>間</v>
      </c>
      <c r="P7" s="2" t="str">
        <f>'計算シート'!AV13</f>
        <v>子</v>
      </c>
      <c r="Q7" s="2" t="str">
        <f>'計算シート'!AV19</f>
        <v>話</v>
      </c>
      <c r="R7" s="2" t="str">
        <f>'計算シート'!AV25</f>
        <v>安</v>
      </c>
      <c r="S7" s="2" t="str">
        <f>'計算シート'!AV31</f>
        <v>左</v>
      </c>
      <c r="T7" s="2" t="str">
        <f>'計算シート'!AV37</f>
        <v>酒</v>
      </c>
    </row>
    <row r="9" spans="1:20" ht="24.75" customHeight="1">
      <c r="A9" s="2" t="str">
        <f>'計算シート'!R9</f>
        <v>青</v>
      </c>
      <c r="B9" s="2" t="str">
        <f>'計算シート'!R15</f>
        <v>店</v>
      </c>
      <c r="C9" s="2" t="str">
        <f>'計算シート'!R21</f>
        <v>小</v>
      </c>
      <c r="D9" s="2" t="str">
        <f>'計算シート'!R27</f>
        <v>真</v>
      </c>
      <c r="E9" s="2" t="str">
        <f>'計算シート'!R33</f>
        <v>習</v>
      </c>
      <c r="F9" s="2" t="str">
        <f>'計算シート'!R39</f>
        <v>古</v>
      </c>
      <c r="H9" s="2" t="str">
        <f>'計算シート'!W9</f>
        <v>好</v>
      </c>
      <c r="I9" s="2" t="str">
        <f>'計算シート'!W15</f>
        <v>見</v>
      </c>
      <c r="J9" s="2" t="str">
        <f>'計算シート'!W21</f>
        <v>犬</v>
      </c>
      <c r="K9" s="2" t="str">
        <f>'計算シート'!W27</f>
        <v>高</v>
      </c>
      <c r="L9" s="2" t="str">
        <f>'計算シート'!W33</f>
        <v>大</v>
      </c>
      <c r="M9" s="2" t="str">
        <f>'計算シート'!W39</f>
        <v>物</v>
      </c>
      <c r="O9" s="2" t="str">
        <f>'計算シート'!BA9</f>
        <v>間</v>
      </c>
      <c r="P9" s="2" t="str">
        <f>'計算シート'!BA15</f>
        <v>古</v>
      </c>
      <c r="Q9" s="2" t="str">
        <f>'計算シート'!BA21</f>
        <v>読</v>
      </c>
      <c r="R9" s="2" t="str">
        <f>'計算シート'!BA27</f>
        <v>茶</v>
      </c>
      <c r="S9" s="2" t="str">
        <f>'計算シート'!BA33</f>
        <v>手</v>
      </c>
      <c r="T9" s="2" t="str">
        <f>'計算シート'!BA39</f>
        <v>送</v>
      </c>
    </row>
    <row r="10" spans="1:20" ht="24.75" customHeight="1">
      <c r="A10" s="2" t="str">
        <f>'計算シート'!R10</f>
        <v>勉</v>
      </c>
      <c r="B10" s="2" t="str">
        <f>'計算シート'!R16</f>
        <v>映</v>
      </c>
      <c r="C10" s="2" t="str">
        <f>'計算シート'!R22</f>
        <v>間</v>
      </c>
      <c r="D10" s="2" t="str">
        <f>'計算シート'!R28</f>
        <v>好</v>
      </c>
      <c r="E10" s="2" t="str">
        <f>'計算シート'!R34</f>
        <v>書</v>
      </c>
      <c r="F10" s="2" t="str">
        <f>'計算シート'!R40</f>
        <v>外</v>
      </c>
      <c r="H10" s="2" t="str">
        <f>'計算シート'!W10</f>
        <v>飲</v>
      </c>
      <c r="I10" s="2" t="str">
        <f>'計算シート'!W16</f>
        <v>安</v>
      </c>
      <c r="J10" s="2" t="str">
        <f>'計算シート'!W22</f>
        <v>映</v>
      </c>
      <c r="K10" s="2" t="str">
        <f>'計算シート'!W28</f>
        <v>母</v>
      </c>
      <c r="L10" s="2" t="str">
        <f>'計算シート'!W34</f>
        <v>上</v>
      </c>
      <c r="M10" s="2" t="str">
        <f>'計算シート'!W40</f>
        <v>起</v>
      </c>
      <c r="O10" s="2" t="str">
        <f>'計算シート'!BA10</f>
        <v>子</v>
      </c>
      <c r="P10" s="2" t="str">
        <f>'計算シート'!BA16</f>
        <v>達</v>
      </c>
      <c r="Q10" s="2" t="str">
        <f>'計算シート'!BA22</f>
        <v>外</v>
      </c>
      <c r="R10" s="2" t="str">
        <f>'計算シート'!BA28</f>
        <v>近</v>
      </c>
      <c r="S10" s="2" t="str">
        <f>'計算シート'!BA34</f>
        <v>左</v>
      </c>
      <c r="T10" s="2" t="str">
        <f>'計算シート'!BA40</f>
        <v>魚</v>
      </c>
    </row>
    <row r="11" spans="1:20" ht="24.75" customHeight="1">
      <c r="A11" s="2" t="str">
        <f>'計算シート'!R11</f>
        <v>赤</v>
      </c>
      <c r="B11" s="2" t="str">
        <f>'計算シート'!R17</f>
        <v>見</v>
      </c>
      <c r="C11" s="2" t="str">
        <f>'計算シート'!R23</f>
        <v>主</v>
      </c>
      <c r="D11" s="2" t="str">
        <f>'計算シート'!R29</f>
        <v>画</v>
      </c>
      <c r="E11" s="2" t="str">
        <f>'計算シート'!R35</f>
        <v>子</v>
      </c>
      <c r="F11" s="2" t="str">
        <f>'計算シート'!R41</f>
        <v>買</v>
      </c>
      <c r="H11" s="2" t="str">
        <f>'計算シート'!W11</f>
        <v>帰</v>
      </c>
      <c r="I11" s="2" t="str">
        <f>'計算シート'!W17</f>
        <v>英</v>
      </c>
      <c r="J11" s="2" t="str">
        <f>'計算シート'!W23</f>
        <v>切</v>
      </c>
      <c r="K11" s="2" t="str">
        <f>'計算シート'!W29</f>
        <v>子</v>
      </c>
      <c r="L11" s="2" t="str">
        <f>'計算シート'!W35</f>
        <v>教</v>
      </c>
      <c r="M11" s="2" t="str">
        <f>'計算シート'!W41</f>
        <v>白</v>
      </c>
      <c r="O11" s="2" t="str">
        <f>'計算シート'!BA11</f>
        <v>肉</v>
      </c>
      <c r="P11" s="2" t="str">
        <f>'計算シート'!BA17</f>
        <v>友</v>
      </c>
      <c r="Q11" s="2" t="str">
        <f>'計算シート'!BA23</f>
        <v>英</v>
      </c>
      <c r="R11" s="2" t="str">
        <f>'計算シート'!BA29</f>
        <v>犬</v>
      </c>
      <c r="S11" s="2" t="str">
        <f>'計算シート'!BA35</f>
        <v>写</v>
      </c>
      <c r="T11" s="2" t="str">
        <f>'計算シート'!BA41</f>
        <v>青</v>
      </c>
    </row>
    <row r="12" spans="1:20" ht="24.75" customHeight="1">
      <c r="A12" s="2" t="str">
        <f>'計算シート'!R12</f>
        <v>左</v>
      </c>
      <c r="B12" s="2" t="str">
        <f>'計算シート'!R18</f>
        <v>安</v>
      </c>
      <c r="C12" s="2" t="str">
        <f>'計算シート'!R24</f>
        <v>白</v>
      </c>
      <c r="D12" s="2" t="str">
        <f>'計算シート'!R30</f>
        <v>下</v>
      </c>
      <c r="E12" s="2" t="str">
        <f>'計算シート'!R36</f>
        <v>酒</v>
      </c>
      <c r="F12" s="2" t="str">
        <f>'計算シート'!R42</f>
        <v>教</v>
      </c>
      <c r="H12" s="2" t="str">
        <f>'計算シート'!W12</f>
        <v>聞</v>
      </c>
      <c r="I12" s="2" t="str">
        <f>'計算シート'!W18</f>
        <v>外</v>
      </c>
      <c r="J12" s="2" t="str">
        <f>'計算シート'!W24</f>
        <v>父</v>
      </c>
      <c r="K12" s="2" t="str">
        <f>'計算シート'!W30</f>
        <v>貸</v>
      </c>
      <c r="L12" s="2" t="str">
        <f>'計算シート'!W36</f>
        <v>借</v>
      </c>
      <c r="M12" s="2" t="str">
        <f>'計算シート'!W42</f>
        <v>赤</v>
      </c>
      <c r="O12" s="2" t="str">
        <f>'計算シート'!BA12</f>
        <v>女</v>
      </c>
      <c r="P12" s="2" t="str">
        <f>'計算シート'!BA18</f>
        <v>父</v>
      </c>
      <c r="Q12" s="2" t="str">
        <f>'計算シート'!BA24</f>
        <v>下</v>
      </c>
      <c r="R12" s="2" t="str">
        <f>'計算シート'!BA30</f>
        <v>上</v>
      </c>
      <c r="S12" s="2" t="str">
        <f>'計算シート'!BA36</f>
        <v>起</v>
      </c>
      <c r="T12" s="2" t="str">
        <f>'計算シート'!BA42</f>
        <v>映</v>
      </c>
    </row>
    <row r="13" spans="1:20" ht="24.75" customHeight="1">
      <c r="A13" s="2" t="str">
        <f>'計算シート'!R13</f>
        <v>貸</v>
      </c>
      <c r="B13" s="2" t="str">
        <f>'計算シート'!R19</f>
        <v>男</v>
      </c>
      <c r="C13" s="2" t="str">
        <f>'計算シート'!R25</f>
        <v>物</v>
      </c>
      <c r="D13" s="2" t="str">
        <f>'計算シート'!R31</f>
        <v>新</v>
      </c>
      <c r="E13" s="2" t="str">
        <f>'計算シート'!R37</f>
        <v>大</v>
      </c>
      <c r="F13" s="2" t="str">
        <f>'計算シート'!R43</f>
        <v>魚</v>
      </c>
      <c r="H13" s="2" t="str">
        <f>'計算シート'!W13</f>
        <v>小</v>
      </c>
      <c r="I13" s="2" t="str">
        <f>'計算シート'!W19</f>
        <v>読</v>
      </c>
      <c r="J13" s="2" t="str">
        <f>'計算シート'!W25</f>
        <v>間</v>
      </c>
      <c r="K13" s="2" t="str">
        <f>'計算シート'!W31</f>
        <v>動</v>
      </c>
      <c r="L13" s="2" t="str">
        <f>'計算シート'!W37</f>
        <v>主</v>
      </c>
      <c r="M13" s="2" t="str">
        <f>'計算シート'!W43</f>
        <v>古</v>
      </c>
      <c r="O13" s="2" t="str">
        <f>'計算シート'!BA13</f>
        <v>画</v>
      </c>
      <c r="P13" s="2" t="str">
        <f>'計算シート'!BA19</f>
        <v>主</v>
      </c>
      <c r="Q13" s="2" t="str">
        <f>'計算シート'!BA25</f>
        <v>高</v>
      </c>
      <c r="R13" s="2" t="str">
        <f>'計算シート'!BA31</f>
        <v>習</v>
      </c>
      <c r="S13" s="2" t="str">
        <f>'計算シート'!BA37</f>
        <v>教</v>
      </c>
      <c r="T13" s="2" t="str">
        <f>'計算シート'!BA43</f>
        <v>買</v>
      </c>
    </row>
    <row r="14" spans="1:20" ht="24.75" customHeight="1">
      <c r="A14" s="2" t="str">
        <f>'計算シート'!R14</f>
        <v>語</v>
      </c>
      <c r="B14" s="2" t="str">
        <f>'計算シート'!R20</f>
        <v>借</v>
      </c>
      <c r="C14" s="2" t="str">
        <f>'計算シート'!R26</f>
        <v>手</v>
      </c>
      <c r="D14" s="2" t="str">
        <f>'計算シート'!R32</f>
        <v>飲</v>
      </c>
      <c r="E14" s="2" t="str">
        <f>'計算シート'!R38</f>
        <v>達</v>
      </c>
      <c r="F14" s="2" t="str">
        <f>'計算シート'!R44</f>
        <v>動</v>
      </c>
      <c r="H14" s="2" t="str">
        <f>'計算シート'!W14</f>
        <v>手</v>
      </c>
      <c r="I14" s="2" t="str">
        <f>'計算シート'!W20</f>
        <v>男</v>
      </c>
      <c r="J14" s="2" t="str">
        <f>'計算シート'!W26</f>
        <v>食</v>
      </c>
      <c r="K14" s="2" t="str">
        <f>'計算シート'!W32</f>
        <v>茶</v>
      </c>
      <c r="L14" s="2" t="str">
        <f>'計算シート'!W38</f>
        <v>話</v>
      </c>
      <c r="M14" s="2" t="str">
        <f>'計算シート'!W44</f>
        <v>左</v>
      </c>
      <c r="O14" s="2" t="str">
        <f>'計算シート'!BA14</f>
        <v>安</v>
      </c>
      <c r="P14" s="2" t="str">
        <f>'計算シート'!BA20</f>
        <v>大</v>
      </c>
      <c r="Q14" s="2" t="str">
        <f>'計算シート'!BA26</f>
        <v>酒</v>
      </c>
      <c r="R14" s="2" t="str">
        <f>'計算シート'!BA32</f>
        <v>語</v>
      </c>
      <c r="S14" s="2" t="str">
        <f>'計算シート'!BA38</f>
        <v>新</v>
      </c>
      <c r="T14" s="2" t="str">
        <f>'計算シート'!BA44</f>
        <v>紙</v>
      </c>
    </row>
    <row r="16" spans="1:20" ht="24.75" customHeight="1">
      <c r="A16" s="2" t="str">
        <f>'計算シート'!AB16</f>
        <v>見</v>
      </c>
      <c r="B16" s="2" t="str">
        <f>'計算シート'!AB22</f>
        <v>黒</v>
      </c>
      <c r="C16" s="2" t="str">
        <f>'計算シート'!AB28</f>
        <v>魚</v>
      </c>
      <c r="D16" s="2" t="str">
        <f>'計算シート'!AB34</f>
        <v>真</v>
      </c>
      <c r="E16" s="2" t="str">
        <f>'計算シート'!AB40</f>
        <v>手</v>
      </c>
      <c r="F16" s="2" t="str">
        <f>'計算シート'!AB46</f>
        <v>大</v>
      </c>
      <c r="H16" s="2" t="str">
        <f>'計算シート'!AG16</f>
        <v>赤</v>
      </c>
      <c r="I16" s="2" t="str">
        <f>'計算シート'!AG22</f>
        <v>母</v>
      </c>
      <c r="J16" s="2" t="str">
        <f>'計算シート'!AG28</f>
        <v>紙</v>
      </c>
      <c r="K16" s="2" t="str">
        <f>'計算シート'!AG34</f>
        <v>酒</v>
      </c>
      <c r="L16" s="2" t="str">
        <f>'計算シート'!AG40</f>
        <v>外</v>
      </c>
      <c r="M16" s="2" t="str">
        <f>'計算シート'!AG46</f>
        <v>青</v>
      </c>
      <c r="O16" s="2" t="str">
        <f>'計算シート'!BF16</f>
        <v>茶</v>
      </c>
      <c r="P16" s="2" t="str">
        <f>'計算シート'!BF22</f>
        <v>大</v>
      </c>
      <c r="Q16" s="2" t="str">
        <f>'計算シート'!BF28</f>
        <v>白</v>
      </c>
      <c r="R16" s="2" t="str">
        <f>'計算シート'!BF34</f>
        <v>飲</v>
      </c>
      <c r="S16" s="2" t="str">
        <f>'計算シート'!BF40</f>
        <v>父</v>
      </c>
      <c r="T16" s="2" t="str">
        <f>'計算シート'!BF46</f>
        <v>習</v>
      </c>
    </row>
    <row r="17" spans="1:20" ht="24.75" customHeight="1">
      <c r="A17" s="2" t="str">
        <f>'計算シート'!AB17</f>
        <v>紙</v>
      </c>
      <c r="B17" s="2" t="str">
        <f>'計算シート'!AB23</f>
        <v>話</v>
      </c>
      <c r="C17" s="2" t="str">
        <f>'計算シート'!AB29</f>
        <v>書</v>
      </c>
      <c r="D17" s="2" t="str">
        <f>'計算シート'!AB35</f>
        <v>下</v>
      </c>
      <c r="E17" s="2" t="str">
        <f>'計算シート'!AB41</f>
        <v>外</v>
      </c>
      <c r="F17" s="2" t="str">
        <f>'計算シート'!AB47</f>
        <v>左</v>
      </c>
      <c r="H17" s="2" t="str">
        <f>'計算シート'!AG17</f>
        <v>新</v>
      </c>
      <c r="I17" s="2" t="str">
        <f>'計算シート'!AG23</f>
        <v>語</v>
      </c>
      <c r="J17" s="2" t="str">
        <f>'計算シート'!AG29</f>
        <v>貸</v>
      </c>
      <c r="K17" s="2" t="str">
        <f>'計算シート'!AG35</f>
        <v>高</v>
      </c>
      <c r="L17" s="2" t="str">
        <f>'計算シート'!AG41</f>
        <v>聞</v>
      </c>
      <c r="M17" s="2" t="str">
        <f>'計算シート'!AG47</f>
        <v>店</v>
      </c>
      <c r="O17" s="2" t="str">
        <f>'計算シート'!BF17</f>
        <v>青</v>
      </c>
      <c r="P17" s="2" t="str">
        <f>'計算シート'!BF23</f>
        <v>話</v>
      </c>
      <c r="Q17" s="2" t="str">
        <f>'計算シート'!BF29</f>
        <v>肉</v>
      </c>
      <c r="R17" s="2" t="str">
        <f>'計算シート'!BF35</f>
        <v>上</v>
      </c>
      <c r="S17" s="2" t="str">
        <f>'計算シート'!BF41</f>
        <v>高</v>
      </c>
      <c r="T17" s="2" t="str">
        <f>'計算シート'!BF47</f>
        <v>借</v>
      </c>
    </row>
    <row r="18" spans="1:20" ht="24.75" customHeight="1">
      <c r="A18" s="2" t="str">
        <f>'計算シート'!AB18</f>
        <v>店</v>
      </c>
      <c r="B18" s="2" t="str">
        <f>'計算シート'!AB24</f>
        <v>犬</v>
      </c>
      <c r="C18" s="2" t="str">
        <f>'計算シート'!AB30</f>
        <v>茶</v>
      </c>
      <c r="D18" s="2" t="str">
        <f>'計算シート'!AB36</f>
        <v>友</v>
      </c>
      <c r="E18" s="2" t="str">
        <f>'計算シート'!AB42</f>
        <v>右</v>
      </c>
      <c r="F18" s="2" t="str">
        <f>'計算シート'!AB48</f>
        <v>古</v>
      </c>
      <c r="H18" s="2" t="str">
        <f>'計算シート'!AG18</f>
        <v>真</v>
      </c>
      <c r="I18" s="2" t="str">
        <f>'計算シート'!AG24</f>
        <v>左</v>
      </c>
      <c r="J18" s="2" t="str">
        <f>'計算シート'!AG30</f>
        <v>右</v>
      </c>
      <c r="K18" s="2" t="str">
        <f>'計算シート'!AG36</f>
        <v>間</v>
      </c>
      <c r="L18" s="2" t="str">
        <f>'計算シート'!AG42</f>
        <v>下</v>
      </c>
      <c r="M18" s="2" t="str">
        <f>'計算シート'!AG48</f>
        <v>起</v>
      </c>
      <c r="O18" s="2" t="str">
        <f>'計算シート'!BF18</f>
        <v>子</v>
      </c>
      <c r="P18" s="2" t="str">
        <f>'計算シート'!BF24</f>
        <v>買</v>
      </c>
      <c r="Q18" s="2" t="str">
        <f>'計算シート'!BF30</f>
        <v>物</v>
      </c>
      <c r="R18" s="2" t="str">
        <f>'計算シート'!BF36</f>
        <v>新</v>
      </c>
      <c r="S18" s="2" t="str">
        <f>'計算シート'!BF42</f>
        <v>左</v>
      </c>
      <c r="T18" s="2" t="str">
        <f>'計算シート'!BF48</f>
        <v>外</v>
      </c>
    </row>
    <row r="19" spans="1:20" ht="24.75" customHeight="1">
      <c r="A19" s="2" t="str">
        <f>'計算シート'!AB19</f>
        <v>起</v>
      </c>
      <c r="B19" s="2" t="str">
        <f>'計算シート'!AB25</f>
        <v>食</v>
      </c>
      <c r="C19" s="2" t="str">
        <f>'計算シート'!AB31</f>
        <v>習</v>
      </c>
      <c r="D19" s="2" t="str">
        <f>'計算シート'!AB37</f>
        <v>間</v>
      </c>
      <c r="E19" s="2" t="str">
        <f>'計算シート'!AB43</f>
        <v>切</v>
      </c>
      <c r="F19" s="2" t="str">
        <f>'計算シート'!AB49</f>
        <v>飲</v>
      </c>
      <c r="H19" s="2" t="str">
        <f>'計算シート'!AG19</f>
        <v>白</v>
      </c>
      <c r="I19" s="2" t="str">
        <f>'計算シート'!AG25</f>
        <v>物</v>
      </c>
      <c r="J19" s="2" t="str">
        <f>'計算シート'!AG31</f>
        <v>女</v>
      </c>
      <c r="K19" s="2" t="str">
        <f>'計算シート'!AG37</f>
        <v>写</v>
      </c>
      <c r="L19" s="2" t="str">
        <f>'計算シート'!AG43</f>
        <v>主</v>
      </c>
      <c r="M19" s="2" t="str">
        <f>'計算シート'!AG49</f>
        <v>映</v>
      </c>
      <c r="O19" s="2" t="str">
        <f>'計算シート'!BF19</f>
        <v>動</v>
      </c>
      <c r="P19" s="2" t="str">
        <f>'計算シート'!BF25</f>
        <v>主</v>
      </c>
      <c r="Q19" s="2" t="str">
        <f>'計算シート'!BF31</f>
        <v>女</v>
      </c>
      <c r="R19" s="2" t="str">
        <f>'計算シート'!BF37</f>
        <v>母</v>
      </c>
      <c r="S19" s="2" t="str">
        <f>'計算シート'!BF43</f>
        <v>送</v>
      </c>
      <c r="T19" s="2" t="str">
        <f>'計算シート'!BF49</f>
        <v>近</v>
      </c>
    </row>
    <row r="20" spans="1:20" ht="24.75" customHeight="1">
      <c r="A20" s="2" t="str">
        <f>'計算シート'!AB20</f>
        <v>好</v>
      </c>
      <c r="B20" s="2" t="str">
        <f>'計算シート'!AB26</f>
        <v>男</v>
      </c>
      <c r="C20" s="2" t="str">
        <f>'計算シート'!AB32</f>
        <v>送</v>
      </c>
      <c r="D20" s="2" t="str">
        <f>'計算シート'!AB38</f>
        <v>聞</v>
      </c>
      <c r="E20" s="2" t="str">
        <f>'計算シート'!AB44</f>
        <v>映</v>
      </c>
      <c r="F20" s="2" t="str">
        <f>'計算シート'!AB50</f>
        <v>子</v>
      </c>
      <c r="H20" s="2" t="str">
        <f>'計算シート'!AG20</f>
        <v>英</v>
      </c>
      <c r="I20" s="2" t="str">
        <f>'計算シート'!AG26</f>
        <v>見</v>
      </c>
      <c r="J20" s="2" t="str">
        <f>'計算シート'!AG32</f>
        <v>借</v>
      </c>
      <c r="K20" s="2" t="str">
        <f>'計算シート'!AG38</f>
        <v>男</v>
      </c>
      <c r="L20" s="2" t="str">
        <f>'計算シート'!AG44</f>
        <v>食</v>
      </c>
      <c r="M20" s="2" t="str">
        <f>'計算シート'!AG50</f>
        <v>切</v>
      </c>
      <c r="O20" s="2" t="str">
        <f>'計算シート'!BF20</f>
        <v>教</v>
      </c>
      <c r="P20" s="2" t="str">
        <f>'計算シート'!BF26</f>
        <v>切</v>
      </c>
      <c r="Q20" s="2" t="str">
        <f>'計算シート'!BF32</f>
        <v>書</v>
      </c>
      <c r="R20" s="2" t="str">
        <f>'計算シート'!BF38</f>
        <v>古</v>
      </c>
      <c r="S20" s="2" t="str">
        <f>'計算シート'!BF44</f>
        <v>犬</v>
      </c>
      <c r="T20" s="2" t="str">
        <f>'計算シート'!BF50</f>
        <v>店</v>
      </c>
    </row>
    <row r="21" spans="1:20" ht="24.75" customHeight="1">
      <c r="A21" s="2" t="str">
        <f>'計算シート'!AB21</f>
        <v>達</v>
      </c>
      <c r="B21" s="2" t="str">
        <f>'計算シート'!AB27</f>
        <v>白</v>
      </c>
      <c r="C21" s="2" t="str">
        <f>'計算シート'!AB33</f>
        <v>貸</v>
      </c>
      <c r="D21" s="2" t="str">
        <f>'計算シート'!AB39</f>
        <v>父</v>
      </c>
      <c r="E21" s="2" t="str">
        <f>'計算シート'!AB45</f>
        <v>青</v>
      </c>
      <c r="F21" s="2" t="str">
        <f>'計算シート'!AB51</f>
        <v>動</v>
      </c>
      <c r="H21" s="2" t="str">
        <f>'計算シート'!AG21</f>
        <v>肉</v>
      </c>
      <c r="I21" s="2" t="str">
        <f>'計算シート'!AG27</f>
        <v>話</v>
      </c>
      <c r="J21" s="2" t="str">
        <f>'計算シート'!AG33</f>
        <v>勉</v>
      </c>
      <c r="K21" s="2" t="str">
        <f>'計算シート'!AG39</f>
        <v>大</v>
      </c>
      <c r="L21" s="2" t="str">
        <f>'計算シート'!AG45</f>
        <v>読</v>
      </c>
      <c r="M21" s="2" t="str">
        <f>'計算シート'!AG51</f>
        <v>上</v>
      </c>
      <c r="O21" s="2" t="str">
        <f>'計算シート'!BF21</f>
        <v>男</v>
      </c>
      <c r="P21" s="2" t="str">
        <f>'計算シート'!BF27</f>
        <v>好</v>
      </c>
      <c r="Q21" s="2" t="str">
        <f>'計算シート'!BF33</f>
        <v>聞</v>
      </c>
      <c r="R21" s="2" t="str">
        <f>'計算シート'!BF39</f>
        <v>読</v>
      </c>
      <c r="S21" s="2" t="str">
        <f>'計算シート'!BF45</f>
        <v>真</v>
      </c>
      <c r="T21" s="2" t="str">
        <f>'計算シート'!BF51</f>
        <v>映</v>
      </c>
    </row>
    <row r="23" spans="1:20" ht="24.75" customHeight="1">
      <c r="A23" s="2" t="str">
        <f>'計算シート'!AL23</f>
        <v>茶</v>
      </c>
      <c r="B23" s="2" t="str">
        <f>'計算シート'!AL29</f>
        <v>食</v>
      </c>
      <c r="C23" s="2" t="str">
        <f>'計算シート'!AL35</f>
        <v>物</v>
      </c>
      <c r="D23" s="2" t="str">
        <f>'計算シート'!AL41</f>
        <v>左</v>
      </c>
      <c r="E23" s="2" t="str">
        <f>'計算シート'!AL47</f>
        <v>送</v>
      </c>
      <c r="F23" s="2" t="str">
        <f>'計算シート'!AL53</f>
        <v>好</v>
      </c>
      <c r="H23" s="2" t="str">
        <f>'計算シート'!AQ23</f>
        <v>写</v>
      </c>
      <c r="I23" s="2" t="str">
        <f>'計算シート'!AQ29</f>
        <v>右</v>
      </c>
      <c r="J23" s="2" t="str">
        <f>'計算シート'!AQ35</f>
        <v>酒</v>
      </c>
      <c r="K23" s="2" t="str">
        <f>'計算シート'!AQ41</f>
        <v>高</v>
      </c>
      <c r="L23" s="2" t="str">
        <f>'計算シート'!AQ47</f>
        <v>見</v>
      </c>
      <c r="M23" s="2" t="str">
        <f>'計算シート'!AQ53</f>
        <v>勉</v>
      </c>
      <c r="O23" s="2" t="str">
        <f>'計算シート'!BK23</f>
        <v>習</v>
      </c>
      <c r="P23" s="2" t="str">
        <f>'計算シート'!BK29</f>
        <v>肉</v>
      </c>
      <c r="Q23" s="2" t="str">
        <f>'計算シート'!BK35</f>
        <v>安</v>
      </c>
      <c r="R23" s="2" t="str">
        <f>'計算シート'!BK41</f>
        <v>達</v>
      </c>
      <c r="S23" s="2" t="str">
        <f>'計算シート'!BK47</f>
        <v>語</v>
      </c>
      <c r="T23" s="2" t="str">
        <f>'計算シート'!BK53</f>
        <v>飲</v>
      </c>
    </row>
    <row r="24" spans="1:20" ht="24.75" customHeight="1">
      <c r="A24" s="2" t="str">
        <f>'計算シート'!AL24</f>
        <v>貸</v>
      </c>
      <c r="B24" s="2" t="str">
        <f>'計算シート'!AL30</f>
        <v>教</v>
      </c>
      <c r="C24" s="2" t="str">
        <f>'計算シート'!AL36</f>
        <v>子</v>
      </c>
      <c r="D24" s="2" t="str">
        <f>'計算シート'!AL42</f>
        <v>安</v>
      </c>
      <c r="E24" s="2" t="str">
        <f>'計算シート'!AL48</f>
        <v>父</v>
      </c>
      <c r="F24" s="2" t="str">
        <f>'計算シート'!AL54</f>
        <v>高</v>
      </c>
      <c r="H24" s="2" t="str">
        <f>'計算シート'!AQ24</f>
        <v>食</v>
      </c>
      <c r="I24" s="2" t="str">
        <f>'計算シート'!AQ30</f>
        <v>借</v>
      </c>
      <c r="J24" s="2" t="str">
        <f>'計算シート'!AQ36</f>
        <v>紙</v>
      </c>
      <c r="K24" s="2" t="str">
        <f>'計算シート'!AQ42</f>
        <v>習</v>
      </c>
      <c r="L24" s="2" t="str">
        <f>'計算シート'!AQ48</f>
        <v>父</v>
      </c>
      <c r="M24" s="2" t="str">
        <f>'計算シート'!AQ54</f>
        <v>好</v>
      </c>
      <c r="O24" s="2" t="str">
        <f>'計算シート'!BK24</f>
        <v>子</v>
      </c>
      <c r="P24" s="2" t="str">
        <f>'計算シート'!BK30</f>
        <v>新</v>
      </c>
      <c r="Q24" s="2" t="str">
        <f>'計算シート'!BK36</f>
        <v>起</v>
      </c>
      <c r="R24" s="2" t="str">
        <f>'計算シート'!BK42</f>
        <v>下</v>
      </c>
      <c r="S24" s="2" t="str">
        <f>'計算シート'!BK48</f>
        <v>古</v>
      </c>
      <c r="T24" s="2" t="str">
        <f>'計算シート'!BK54</f>
        <v>青</v>
      </c>
    </row>
    <row r="25" spans="1:20" ht="24.75" customHeight="1">
      <c r="A25" s="2" t="str">
        <f>'計算シート'!AL25</f>
        <v>借</v>
      </c>
      <c r="B25" s="2" t="str">
        <f>'計算シート'!AL31</f>
        <v>近</v>
      </c>
      <c r="C25" s="2" t="str">
        <f>'計算シート'!AL37</f>
        <v>上</v>
      </c>
      <c r="D25" s="2" t="str">
        <f>'計算シート'!AL43</f>
        <v>古</v>
      </c>
      <c r="E25" s="2" t="str">
        <f>'計算シート'!AL49</f>
        <v>帰</v>
      </c>
      <c r="F25" s="2" t="str">
        <f>'計算シート'!AL55</f>
        <v>白</v>
      </c>
      <c r="H25" s="2" t="str">
        <f>'計算シート'!AQ25</f>
        <v>主</v>
      </c>
      <c r="I25" s="2" t="str">
        <f>'計算シート'!AQ31</f>
        <v>大</v>
      </c>
      <c r="J25" s="2" t="str">
        <f>'計算シート'!AQ37</f>
        <v>店</v>
      </c>
      <c r="K25" s="2" t="str">
        <f>'計算シート'!AQ43</f>
        <v>安</v>
      </c>
      <c r="L25" s="2" t="str">
        <f>'計算シート'!AQ49</f>
        <v>送</v>
      </c>
      <c r="M25" s="2" t="str">
        <f>'計算シート'!AQ55</f>
        <v>切</v>
      </c>
      <c r="O25" s="2" t="str">
        <f>'計算シート'!BK25</f>
        <v>右</v>
      </c>
      <c r="P25" s="2" t="str">
        <f>'計算シート'!BK31</f>
        <v>黒</v>
      </c>
      <c r="Q25" s="2" t="str">
        <f>'計算シート'!BK37</f>
        <v>左</v>
      </c>
      <c r="R25" s="2" t="str">
        <f>'計算シート'!BK43</f>
        <v>上</v>
      </c>
      <c r="S25" s="2" t="str">
        <f>'計算シート'!BK49</f>
        <v>画</v>
      </c>
      <c r="T25" s="2" t="str">
        <f>'計算シート'!BK55</f>
        <v>父</v>
      </c>
    </row>
    <row r="26" spans="1:20" ht="24.75" customHeight="1">
      <c r="A26" s="2" t="str">
        <f>'計算シート'!AL26</f>
        <v>右</v>
      </c>
      <c r="B26" s="2" t="str">
        <f>'計算シート'!AL32</f>
        <v>友</v>
      </c>
      <c r="C26" s="2" t="str">
        <f>'計算シート'!AL38</f>
        <v>間</v>
      </c>
      <c r="D26" s="2" t="str">
        <f>'計算シート'!AL44</f>
        <v>動</v>
      </c>
      <c r="E26" s="2" t="str">
        <f>'計算シート'!AL50</f>
        <v>下</v>
      </c>
      <c r="F26" s="2" t="str">
        <f>'計算シート'!AL56</f>
        <v>起</v>
      </c>
      <c r="H26" s="2" t="str">
        <f>'計算シート'!AQ26</f>
        <v>茶</v>
      </c>
      <c r="I26" s="2" t="str">
        <f>'計算シート'!AQ32</f>
        <v>動</v>
      </c>
      <c r="J26" s="2" t="str">
        <f>'計算シート'!AQ38</f>
        <v>古</v>
      </c>
      <c r="K26" s="2" t="str">
        <f>'計算シート'!AQ44</f>
        <v>書</v>
      </c>
      <c r="L26" s="2" t="str">
        <f>'計算シート'!AQ50</f>
        <v>近</v>
      </c>
      <c r="M26" s="2" t="str">
        <f>'計算シート'!AQ56</f>
        <v>買</v>
      </c>
      <c r="O26" s="2" t="str">
        <f>'計算シート'!BK26</f>
        <v>大</v>
      </c>
      <c r="P26" s="2" t="str">
        <f>'計算シート'!BK32</f>
        <v>見</v>
      </c>
      <c r="Q26" s="2" t="str">
        <f>'計算シート'!BK38</f>
        <v>買</v>
      </c>
      <c r="R26" s="2" t="str">
        <f>'計算シート'!BK44</f>
        <v>映</v>
      </c>
      <c r="S26" s="2" t="str">
        <f>'計算シート'!BK50</f>
        <v>聞</v>
      </c>
      <c r="T26" s="2" t="str">
        <f>'計算シート'!BK56</f>
        <v>切</v>
      </c>
    </row>
    <row r="27" spans="1:20" ht="24.75" customHeight="1">
      <c r="A27" s="2" t="str">
        <f>'計算シート'!AL27</f>
        <v>習</v>
      </c>
      <c r="B27" s="2" t="str">
        <f>'計算シート'!AL33</f>
        <v>話</v>
      </c>
      <c r="C27" s="2" t="str">
        <f>'計算シート'!AL39</f>
        <v>達</v>
      </c>
      <c r="D27" s="2" t="str">
        <f>'計算シート'!AL45</f>
        <v>勉</v>
      </c>
      <c r="E27" s="2" t="str">
        <f>'計算シート'!AL51</f>
        <v>手</v>
      </c>
      <c r="F27" s="2" t="str">
        <f>'計算シート'!AL57</f>
        <v>買</v>
      </c>
      <c r="H27" s="2" t="str">
        <f>'計算シート'!AQ27</f>
        <v>物</v>
      </c>
      <c r="I27" s="2" t="str">
        <f>'計算シート'!AQ33</f>
        <v>魚</v>
      </c>
      <c r="J27" s="2" t="str">
        <f>'計算シート'!AQ39</f>
        <v>下</v>
      </c>
      <c r="K27" s="2" t="str">
        <f>'計算シート'!AQ45</f>
        <v>語</v>
      </c>
      <c r="L27" s="2" t="str">
        <f>'計算シート'!AQ51</f>
        <v>貸</v>
      </c>
      <c r="M27" s="2" t="str">
        <f>'計算シート'!AQ57</f>
        <v>女</v>
      </c>
      <c r="O27" s="2" t="str">
        <f>'計算シート'!BK27</f>
        <v>紙</v>
      </c>
      <c r="P27" s="2" t="str">
        <f>'計算シート'!BK33</f>
        <v>動</v>
      </c>
      <c r="Q27" s="2" t="str">
        <f>'計算シート'!BK39</f>
        <v>高</v>
      </c>
      <c r="R27" s="2" t="str">
        <f>'計算シート'!BK45</f>
        <v>赤</v>
      </c>
      <c r="S27" s="2" t="str">
        <f>'計算シート'!BK51</f>
        <v>近</v>
      </c>
      <c r="T27" s="2" t="str">
        <f>'計算シート'!BK57</f>
        <v>外</v>
      </c>
    </row>
    <row r="28" spans="1:20" ht="24.75" customHeight="1">
      <c r="A28" s="2" t="str">
        <f>'計算シート'!AL28</f>
        <v>旅</v>
      </c>
      <c r="B28" s="2" t="str">
        <f>'計算シート'!AL34</f>
        <v>真</v>
      </c>
      <c r="C28" s="2" t="str">
        <f>'計算シート'!AL40</f>
        <v>新</v>
      </c>
      <c r="D28" s="2" t="str">
        <f>'計算シート'!AL46</f>
        <v>書</v>
      </c>
      <c r="E28" s="2" t="str">
        <f>'計算シート'!AL52</f>
        <v>紙</v>
      </c>
      <c r="F28" s="2" t="str">
        <f>'計算シート'!AL58</f>
        <v>魚</v>
      </c>
      <c r="H28" s="2" t="str">
        <f>'計算シート'!AQ28</f>
        <v>赤</v>
      </c>
      <c r="I28" s="2" t="str">
        <f>'計算シート'!AQ34</f>
        <v>友</v>
      </c>
      <c r="J28" s="2" t="str">
        <f>'計算シート'!AQ40</f>
        <v>聞</v>
      </c>
      <c r="K28" s="2" t="str">
        <f>'計算シート'!AQ46</f>
        <v>話</v>
      </c>
      <c r="L28" s="2" t="str">
        <f>'計算シート'!AQ52</f>
        <v>小</v>
      </c>
      <c r="M28" s="2" t="str">
        <f>'計算シート'!AQ58</f>
        <v>教</v>
      </c>
      <c r="O28" s="2" t="str">
        <f>'計算シート'!BK28</f>
        <v>旅</v>
      </c>
      <c r="P28" s="2" t="str">
        <f>'計算シート'!BK34</f>
        <v>店</v>
      </c>
      <c r="Q28" s="2" t="str">
        <f>'計算シート'!BK40</f>
        <v>好</v>
      </c>
      <c r="R28" s="2" t="str">
        <f>'計算シート'!BK46</f>
        <v>英</v>
      </c>
      <c r="S28" s="2" t="str">
        <f>'計算シート'!BK52</f>
        <v>教</v>
      </c>
      <c r="T28" s="2" t="str">
        <f>'計算シート'!BK58</f>
        <v>話</v>
      </c>
    </row>
    <row r="30" spans="1:20" ht="24.75" customHeight="1">
      <c r="A30" s="5" t="s">
        <v>126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24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3" spans="11:21" ht="24.75" customHeight="1">
      <c r="K33" t="s">
        <v>4</v>
      </c>
      <c r="M33" t="s">
        <v>2</v>
      </c>
      <c r="Q33" s="7" t="s">
        <v>5</v>
      </c>
      <c r="R33" s="7"/>
      <c r="S33" s="7"/>
      <c r="T33" s="7"/>
      <c r="U33" s="7"/>
    </row>
  </sheetData>
  <mergeCells count="3">
    <mergeCell ref="A30:T31"/>
    <mergeCell ref="Q33:U33"/>
    <mergeCell ref="G1:N1"/>
  </mergeCells>
  <hyperlinks>
    <hyperlink ref="Q33" r:id="rId1" display="http://mongolia.seesaa.net/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BK61"/>
  <sheetViews>
    <sheetView workbookViewId="0" topLeftCell="A36">
      <selection activeCell="C62" sqref="C62"/>
    </sheetView>
  </sheetViews>
  <sheetFormatPr defaultColWidth="9.00390625" defaultRowHeight="13.5"/>
  <cols>
    <col min="1" max="1" width="3.50390625" style="3" bestFit="1" customWidth="1"/>
    <col min="2" max="2" width="3.625" style="3" customWidth="1"/>
    <col min="3" max="5" width="9.00390625" style="3" customWidth="1"/>
    <col min="6" max="6" width="3.50390625" style="3" customWidth="1"/>
    <col min="7" max="7" width="3.375" style="3" customWidth="1"/>
    <col min="8" max="8" width="3.375" style="3" bestFit="1" customWidth="1"/>
    <col min="9" max="10" width="9.00390625" style="3" customWidth="1"/>
    <col min="11" max="11" width="3.50390625" style="3" customWidth="1"/>
    <col min="12" max="12" width="3.375" style="3" customWidth="1"/>
    <col min="13" max="13" width="3.375" style="3" bestFit="1" customWidth="1"/>
    <col min="14" max="15" width="9.00390625" style="3" customWidth="1"/>
    <col min="16" max="16" width="3.50390625" style="3" customWidth="1"/>
    <col min="17" max="17" width="3.375" style="3" customWidth="1"/>
    <col min="18" max="18" width="3.375" style="3" bestFit="1" customWidth="1"/>
    <col min="19" max="20" width="9.00390625" style="3" customWidth="1"/>
    <col min="21" max="21" width="3.50390625" style="3" customWidth="1"/>
    <col min="22" max="22" width="3.375" style="3" customWidth="1"/>
    <col min="23" max="23" width="3.375" style="3" bestFit="1" customWidth="1"/>
    <col min="24" max="25" width="9.00390625" style="3" customWidth="1"/>
    <col min="26" max="26" width="3.50390625" style="3" customWidth="1"/>
    <col min="27" max="27" width="3.375" style="3" customWidth="1"/>
    <col min="28" max="28" width="3.375" style="3" bestFit="1" customWidth="1"/>
    <col min="29" max="30" width="9.00390625" style="3" customWidth="1"/>
    <col min="31" max="31" width="3.50390625" style="3" customWidth="1"/>
    <col min="32" max="32" width="3.375" style="3" customWidth="1"/>
    <col min="33" max="33" width="3.375" style="3" bestFit="1" customWidth="1"/>
    <col min="34" max="35" width="9.00390625" style="3" customWidth="1"/>
    <col min="36" max="36" width="3.50390625" style="3" customWidth="1"/>
    <col min="37" max="37" width="3.375" style="3" customWidth="1"/>
    <col min="38" max="38" width="3.375" style="3" bestFit="1" customWidth="1"/>
    <col min="39" max="40" width="9.00390625" style="3" customWidth="1"/>
    <col min="41" max="41" width="3.50390625" style="3" customWidth="1"/>
    <col min="42" max="42" width="3.375" style="3" customWidth="1"/>
    <col min="43" max="43" width="3.375" style="3" bestFit="1" customWidth="1"/>
    <col min="44" max="45" width="9.00390625" style="3" customWidth="1"/>
    <col min="46" max="46" width="3.50390625" style="3" customWidth="1"/>
    <col min="47" max="47" width="3.375" style="3" customWidth="1"/>
    <col min="48" max="48" width="3.375" style="3" bestFit="1" customWidth="1"/>
    <col min="49" max="50" width="9.00390625" style="3" customWidth="1"/>
    <col min="51" max="51" width="3.50390625" style="3" customWidth="1"/>
    <col min="52" max="52" width="3.375" style="3" customWidth="1"/>
    <col min="53" max="53" width="3.375" style="3" bestFit="1" customWidth="1"/>
    <col min="54" max="55" width="9.00390625" style="3" customWidth="1"/>
    <col min="56" max="56" width="3.50390625" style="3" customWidth="1"/>
    <col min="57" max="57" width="3.375" style="3" customWidth="1"/>
    <col min="58" max="58" width="3.375" style="3" bestFit="1" customWidth="1"/>
    <col min="59" max="60" width="9.00390625" style="3" customWidth="1"/>
    <col min="61" max="61" width="3.50390625" style="3" customWidth="1"/>
    <col min="62" max="62" width="3.375" style="3" customWidth="1"/>
    <col min="63" max="63" width="3.375" style="3" bestFit="1" customWidth="1"/>
    <col min="64" max="16384" width="9.00390625" style="3" customWidth="1"/>
  </cols>
  <sheetData>
    <row r="1" ht="66" customHeight="1">
      <c r="B1" s="4" t="s">
        <v>0</v>
      </c>
    </row>
    <row r="2" spans="1:63" ht="13.5">
      <c r="A2" s="3">
        <v>1</v>
      </c>
      <c r="B2" s="3" t="s">
        <v>78</v>
      </c>
      <c r="C2" s="3" t="s">
        <v>96</v>
      </c>
      <c r="E2" s="3">
        <f aca="true" ca="1" t="shared" si="0" ref="E2:E55">RAND()</f>
        <v>0.12227157006736533</v>
      </c>
      <c r="F2" s="3">
        <f aca="true" t="shared" si="1" ref="F2:F60">RANK(E2,E$2:E$61,TRUE)</f>
        <v>7</v>
      </c>
      <c r="G2" s="3" t="str">
        <f aca="true" t="shared" si="2" ref="G2:G33">VLOOKUP(F2,$A$2:$B$61,2,TRUE)</f>
        <v>土</v>
      </c>
      <c r="H2" s="3" t="str">
        <f aca="true" t="shared" si="3" ref="H2:H33">VLOOKUP(F2,$A$2:$C$61,3,TRUE)</f>
        <v>古</v>
      </c>
      <c r="J2" s="3">
        <f aca="true" ca="1" t="shared" si="4" ref="J2:J61">RAND()</f>
        <v>0.06320363041547328</v>
      </c>
      <c r="K2" s="3">
        <f aca="true" t="shared" si="5" ref="K2:K60">RANK(J2,J$2:J$61,TRUE)</f>
        <v>8</v>
      </c>
      <c r="L2" s="3" t="str">
        <f aca="true" t="shared" si="6" ref="L2:L33">VLOOKUP(K2,$A$2:$B$61,2,TRUE)</f>
        <v>山</v>
      </c>
      <c r="M2" s="3" t="str">
        <f aca="true" t="shared" si="7" ref="M2:M33">VLOOKUP(K2,$A$2:$C$61,3,TRUE)</f>
        <v>青</v>
      </c>
      <c r="O2" s="3">
        <f aca="true" ca="1" t="shared" si="8" ref="O2:O61">RAND()</f>
        <v>0.581848553742065</v>
      </c>
      <c r="P2" s="3">
        <f aca="true" t="shared" si="9" ref="P2:P60">RANK(O2,O$2:O$61,TRUE)</f>
        <v>40</v>
      </c>
      <c r="Q2" s="3" t="str">
        <f aca="true" t="shared" si="10" ref="Q2:Q33">VLOOKUP(P2,$A$2:$B$61,2,TRUE)</f>
        <v>晩</v>
      </c>
      <c r="R2" s="3" t="str">
        <f aca="true" t="shared" si="11" ref="R2:R33">VLOOKUP(P2,$A$2:$C$61,3,TRUE)</f>
        <v>帰</v>
      </c>
      <c r="T2" s="3">
        <f aca="true" ca="1" t="shared" si="12" ref="T2:T61">RAND()</f>
        <v>0.8095417572856962</v>
      </c>
      <c r="U2" s="3">
        <f aca="true" t="shared" si="13" ref="U2:U60">RANK(T2,T$2:T$61,TRUE)</f>
        <v>52</v>
      </c>
      <c r="V2" s="3" t="str">
        <f aca="true" t="shared" si="14" ref="V2:V33">VLOOKUP(U2,$A$2:$B$61,2,TRUE)</f>
        <v>校</v>
      </c>
      <c r="W2" s="3" t="str">
        <f aca="true" t="shared" si="15" ref="W2:W33">VLOOKUP(U2,$A$2:$C$61,3,TRUE)</f>
        <v>語</v>
      </c>
      <c r="Y2" s="3">
        <f aca="true" ca="1" t="shared" si="16" ref="Y2:Y61">RAND()</f>
        <v>0.8838779746329042</v>
      </c>
      <c r="Z2" s="3">
        <f aca="true" t="shared" si="17" ref="Z2:Z60">RANK(Y2,Y$2:Y$61,TRUE)</f>
        <v>58</v>
      </c>
      <c r="AA2" s="3" t="str">
        <f aca="true" t="shared" si="18" ref="AA2:AA33">VLOOKUP(Z2,$A$2:$B$61,2,TRUE)</f>
        <v>車</v>
      </c>
      <c r="AB2" s="3" t="str">
        <f aca="true" t="shared" si="19" ref="AB2:AB33">VLOOKUP(Z2,$A$2:$C$61,3,TRUE)</f>
        <v>教</v>
      </c>
      <c r="AD2" s="3">
        <f aca="true" ca="1" t="shared" si="20" ref="AD2:AD61">RAND()</f>
        <v>0.07913921495034626</v>
      </c>
      <c r="AE2" s="3">
        <f aca="true" t="shared" si="21" ref="AE2:AE60">RANK(AD2,AD$2:AD$61,TRUE)</f>
        <v>5</v>
      </c>
      <c r="AF2" s="3" t="str">
        <f aca="true" t="shared" si="22" ref="AF2:AF33">VLOOKUP(AE2,$A$2:$B$61,2,TRUE)</f>
        <v>木</v>
      </c>
      <c r="AG2" s="3" t="str">
        <f aca="true" t="shared" si="23" ref="AG2:AG33">VLOOKUP(AE2,$A$2:$C$61,3,TRUE)</f>
        <v>小</v>
      </c>
      <c r="AI2" s="3">
        <f aca="true" ca="1" t="shared" si="24" ref="AI2:AI61">RAND()</f>
        <v>0.1616766252199704</v>
      </c>
      <c r="AJ2" s="3">
        <f aca="true" t="shared" si="25" ref="AJ2:AJ60">RANK(AI2,AI$2:AI$61,TRUE)</f>
        <v>11</v>
      </c>
      <c r="AK2" s="3" t="str">
        <f aca="true" t="shared" si="26" ref="AK2:AK33">VLOOKUP(AJ2,$A$2:$B$61,2,TRUE)</f>
        <v>一</v>
      </c>
      <c r="AL2" s="3" t="str">
        <f aca="true" t="shared" si="27" ref="AL2:AL33">VLOOKUP(AJ2,$A$2:$C$61,3,TRUE)</f>
        <v>黒</v>
      </c>
      <c r="AN2" s="3">
        <f aca="true" ca="1" t="shared" si="28" ref="AN2:AN61">RAND()</f>
        <v>0.9521141565876854</v>
      </c>
      <c r="AO2" s="3">
        <f aca="true" t="shared" si="29" ref="AO2:AO60">RANK(AN2,AN$2:AN$61,TRUE)</f>
        <v>57</v>
      </c>
      <c r="AP2" s="3" t="str">
        <f aca="true" t="shared" si="30" ref="AP2:AP33">VLOOKUP(AO2,$A$2:$B$61,2,TRUE)</f>
        <v>電</v>
      </c>
      <c r="AQ2" s="3" t="str">
        <f aca="true" t="shared" si="31" ref="AQ2:AQ33">VLOOKUP(AO2,$A$2:$C$61,3,TRUE)</f>
        <v>旅</v>
      </c>
      <c r="AS2" s="3">
        <f aca="true" ca="1" t="shared" si="32" ref="AS2:AS61">RAND()</f>
        <v>0.07329258457297883</v>
      </c>
      <c r="AT2" s="3">
        <f aca="true" t="shared" si="33" ref="AT2:AT60">RANK(AS2,AS$2:AS$61,TRUE)</f>
        <v>8</v>
      </c>
      <c r="AU2" s="3" t="str">
        <f aca="true" t="shared" si="34" ref="AU2:AU33">VLOOKUP(AT2,$A$2:$B$61,2,TRUE)</f>
        <v>山</v>
      </c>
      <c r="AV2" s="3" t="str">
        <f aca="true" t="shared" si="35" ref="AV2:AV33">VLOOKUP(AT2,$A$2:$C$61,3,TRUE)</f>
        <v>青</v>
      </c>
      <c r="AX2" s="3">
        <f aca="true" ca="1" t="shared" si="36" ref="AX2:AX61">RAND()</f>
        <v>0.008341697088826594</v>
      </c>
      <c r="AY2" s="3">
        <f aca="true" t="shared" si="37" ref="AY2:AY60">RANK(AX2,AX$2:AX$61,TRUE)</f>
        <v>1</v>
      </c>
      <c r="AZ2" s="3" t="str">
        <f aca="true" t="shared" si="38" ref="AZ2:AZ33">VLOOKUP(AY2,$A$2:$B$61,2,TRUE)</f>
        <v>日</v>
      </c>
      <c r="BA2" s="3" t="str">
        <f aca="true" t="shared" si="39" ref="BA2:BA33">VLOOKUP(AY2,$A$2:$C$61,3,TRUE)</f>
        <v>動</v>
      </c>
      <c r="BC2" s="3">
        <f aca="true" ca="1" t="shared" si="40" ref="BC2:BC61">RAND()</f>
        <v>0.8278636895009386</v>
      </c>
      <c r="BD2" s="3">
        <f aca="true" t="shared" si="41" ref="BD2:BD60">RANK(BC2,BC$2:BC$61,TRUE)</f>
        <v>49</v>
      </c>
      <c r="BE2" s="3" t="str">
        <f aca="true" t="shared" si="42" ref="BE2:BE33">VLOOKUP(BD2,$A$2:$B$61,2,TRUE)</f>
        <v>何</v>
      </c>
      <c r="BF2" s="3" t="str">
        <f aca="true" t="shared" si="43" ref="BF2:BF33">VLOOKUP(BD2,$A$2:$C$61,3,TRUE)</f>
        <v>画</v>
      </c>
      <c r="BH2" s="3">
        <f aca="true" ca="1" t="shared" si="44" ref="BH2:BH61">RAND()</f>
        <v>0.17518170585534332</v>
      </c>
      <c r="BI2" s="3">
        <f aca="true" t="shared" si="45" ref="BI2:BI60">RANK(BH2,BH$2:BH$61,TRUE)</f>
        <v>9</v>
      </c>
      <c r="BJ2" s="3" t="str">
        <f aca="true" t="shared" si="46" ref="BJ2:BJ33">VLOOKUP(BI2,$A$2:$B$61,2,TRUE)</f>
        <v>川</v>
      </c>
      <c r="BK2" s="3" t="str">
        <f aca="true" t="shared" si="47" ref="BK2:BK33">VLOOKUP(BI2,$A$2:$C$61,3,TRUE)</f>
        <v>白</v>
      </c>
    </row>
    <row r="3" spans="1:63" ht="13.5">
      <c r="A3" s="3">
        <v>2</v>
      </c>
      <c r="B3" s="3" t="s">
        <v>79</v>
      </c>
      <c r="C3" s="3" t="s">
        <v>61</v>
      </c>
      <c r="E3" s="3">
        <f ca="1" t="shared" si="0"/>
        <v>0.15801335042684106</v>
      </c>
      <c r="F3" s="3">
        <f t="shared" si="1"/>
        <v>10</v>
      </c>
      <c r="G3" s="3" t="str">
        <f t="shared" si="2"/>
        <v>田</v>
      </c>
      <c r="H3" s="3" t="str">
        <f t="shared" si="3"/>
        <v>赤</v>
      </c>
      <c r="J3" s="3">
        <f ca="1" t="shared" si="4"/>
        <v>0.015881051319596162</v>
      </c>
      <c r="K3" s="3">
        <f t="shared" si="5"/>
        <v>1</v>
      </c>
      <c r="L3" s="3" t="str">
        <f t="shared" si="6"/>
        <v>日</v>
      </c>
      <c r="M3" s="3" t="str">
        <f t="shared" si="7"/>
        <v>動</v>
      </c>
      <c r="O3" s="3">
        <f ca="1" t="shared" si="8"/>
        <v>0.90636946889877</v>
      </c>
      <c r="P3" s="3">
        <f t="shared" si="9"/>
        <v>57</v>
      </c>
      <c r="Q3" s="3" t="str">
        <f t="shared" si="10"/>
        <v>電</v>
      </c>
      <c r="R3" s="3" t="str">
        <f t="shared" si="11"/>
        <v>旅</v>
      </c>
      <c r="T3" s="3">
        <f ca="1" t="shared" si="12"/>
        <v>0.693688007533027</v>
      </c>
      <c r="U3" s="3">
        <f t="shared" si="13"/>
        <v>44</v>
      </c>
      <c r="V3" s="3" t="str">
        <f t="shared" si="14"/>
        <v>午</v>
      </c>
      <c r="W3" s="3" t="str">
        <f t="shared" si="15"/>
        <v>写</v>
      </c>
      <c r="Y3" s="3">
        <f ca="1" t="shared" si="16"/>
        <v>0.0234496909725026</v>
      </c>
      <c r="Z3" s="3">
        <f t="shared" si="17"/>
        <v>2</v>
      </c>
      <c r="AA3" s="3" t="str">
        <f t="shared" si="18"/>
        <v>月</v>
      </c>
      <c r="AB3" s="3" t="str">
        <f t="shared" si="19"/>
        <v>高</v>
      </c>
      <c r="AD3" s="3">
        <f ca="1" t="shared" si="20"/>
        <v>0.5727868429631604</v>
      </c>
      <c r="AE3" s="3">
        <f t="shared" si="21"/>
        <v>40</v>
      </c>
      <c r="AF3" s="3" t="str">
        <f t="shared" si="22"/>
        <v>晩</v>
      </c>
      <c r="AG3" s="3" t="str">
        <f t="shared" si="23"/>
        <v>帰</v>
      </c>
      <c r="AI3" s="3">
        <f ca="1" t="shared" si="24"/>
        <v>0.44568357541919124</v>
      </c>
      <c r="AJ3" s="3">
        <f t="shared" si="25"/>
        <v>30</v>
      </c>
      <c r="AK3" s="3" t="str">
        <f t="shared" si="26"/>
        <v>員</v>
      </c>
      <c r="AL3" s="3" t="str">
        <f t="shared" si="27"/>
        <v>男</v>
      </c>
      <c r="AN3" s="3">
        <f ca="1" t="shared" si="28"/>
        <v>0.6382933502760397</v>
      </c>
      <c r="AO3" s="3">
        <f t="shared" si="29"/>
        <v>35</v>
      </c>
      <c r="AP3" s="3" t="str">
        <f t="shared" si="30"/>
        <v>国</v>
      </c>
      <c r="AQ3" s="3" t="str">
        <f t="shared" si="31"/>
        <v>読</v>
      </c>
      <c r="AS3" s="3">
        <f ca="1" t="shared" si="32"/>
        <v>0.43956868471050736</v>
      </c>
      <c r="AT3" s="3">
        <f t="shared" si="33"/>
        <v>22</v>
      </c>
      <c r="AU3" s="3" t="str">
        <f t="shared" si="34"/>
        <v>千</v>
      </c>
      <c r="AV3" s="3" t="str">
        <f t="shared" si="35"/>
        <v>食</v>
      </c>
      <c r="AX3" s="3">
        <f ca="1" t="shared" si="36"/>
        <v>0.7861737962348778</v>
      </c>
      <c r="AY3" s="3">
        <f t="shared" si="37"/>
        <v>50</v>
      </c>
      <c r="AZ3" s="3" t="str">
        <f t="shared" si="38"/>
        <v>行</v>
      </c>
      <c r="BA3" s="3" t="str">
        <f t="shared" si="39"/>
        <v>店</v>
      </c>
      <c r="BC3" s="3">
        <f ca="1" t="shared" si="40"/>
        <v>0.05035845611118184</v>
      </c>
      <c r="BD3" s="3">
        <f t="shared" si="41"/>
        <v>3</v>
      </c>
      <c r="BE3" s="3" t="str">
        <f t="shared" si="42"/>
        <v>火</v>
      </c>
      <c r="BF3" s="3" t="str">
        <f t="shared" si="43"/>
        <v>安</v>
      </c>
      <c r="BH3" s="3">
        <f ca="1" t="shared" si="44"/>
        <v>0.7836792370225523</v>
      </c>
      <c r="BI3" s="3">
        <f t="shared" si="45"/>
        <v>44</v>
      </c>
      <c r="BJ3" s="3" t="str">
        <f t="shared" si="46"/>
        <v>午</v>
      </c>
      <c r="BK3" s="3" t="str">
        <f t="shared" si="47"/>
        <v>写</v>
      </c>
    </row>
    <row r="4" spans="1:63" ht="13.5">
      <c r="A4" s="3">
        <v>3</v>
      </c>
      <c r="B4" s="3" t="s">
        <v>17</v>
      </c>
      <c r="C4" s="3" t="s">
        <v>74</v>
      </c>
      <c r="E4" s="3">
        <f ca="1" t="shared" si="0"/>
        <v>0.7718997210580318</v>
      </c>
      <c r="F4" s="3">
        <f t="shared" si="1"/>
        <v>48</v>
      </c>
      <c r="G4" s="3" t="str">
        <f t="shared" si="2"/>
        <v>毎</v>
      </c>
      <c r="H4" s="3" t="str">
        <f t="shared" si="3"/>
        <v>映</v>
      </c>
      <c r="J4" s="3">
        <f ca="1" t="shared" si="4"/>
        <v>0.020179023281622577</v>
      </c>
      <c r="K4" s="3">
        <f t="shared" si="5"/>
        <v>3</v>
      </c>
      <c r="L4" s="3" t="str">
        <f t="shared" si="6"/>
        <v>火</v>
      </c>
      <c r="M4" s="3" t="str">
        <f t="shared" si="7"/>
        <v>安</v>
      </c>
      <c r="O4" s="3">
        <f ca="1" t="shared" si="8"/>
        <v>0.47996628167555144</v>
      </c>
      <c r="P4" s="3">
        <f t="shared" si="9"/>
        <v>32</v>
      </c>
      <c r="Q4" s="3" t="str">
        <f t="shared" si="10"/>
        <v>者</v>
      </c>
      <c r="R4" s="3" t="str">
        <f t="shared" si="11"/>
        <v>犬</v>
      </c>
      <c r="T4" s="3">
        <f ca="1" t="shared" si="12"/>
        <v>0.9713813443789419</v>
      </c>
      <c r="U4" s="3">
        <f t="shared" si="13"/>
        <v>60</v>
      </c>
      <c r="V4" s="3" t="str">
        <f t="shared" si="14"/>
        <v>転</v>
      </c>
      <c r="W4" s="3" t="str">
        <f t="shared" si="15"/>
        <v>勉</v>
      </c>
      <c r="Y4" s="3">
        <f ca="1" t="shared" si="16"/>
        <v>0.20771993977580294</v>
      </c>
      <c r="Z4" s="3">
        <f t="shared" si="17"/>
        <v>20</v>
      </c>
      <c r="AA4" s="3" t="str">
        <f t="shared" si="18"/>
        <v>十</v>
      </c>
      <c r="AB4" s="3" t="str">
        <f t="shared" si="19"/>
        <v>肉</v>
      </c>
      <c r="AD4" s="3">
        <f ca="1" t="shared" si="20"/>
        <v>0.18296020127115598</v>
      </c>
      <c r="AE4" s="3">
        <f t="shared" si="21"/>
        <v>14</v>
      </c>
      <c r="AF4" s="3" t="str">
        <f t="shared" si="22"/>
        <v>四</v>
      </c>
      <c r="AG4" s="3" t="str">
        <f t="shared" si="23"/>
        <v>父</v>
      </c>
      <c r="AI4" s="3">
        <f ca="1" t="shared" si="24"/>
        <v>0.4383057662403207</v>
      </c>
      <c r="AJ4" s="3">
        <f t="shared" si="25"/>
        <v>29</v>
      </c>
      <c r="AK4" s="3" t="str">
        <f t="shared" si="26"/>
        <v>社</v>
      </c>
      <c r="AL4" s="3" t="str">
        <f t="shared" si="27"/>
        <v>外</v>
      </c>
      <c r="AN4" s="3">
        <f ca="1" t="shared" si="28"/>
        <v>0.04862186741277741</v>
      </c>
      <c r="AO4" s="3">
        <f t="shared" si="29"/>
        <v>6</v>
      </c>
      <c r="AP4" s="3" t="str">
        <f t="shared" si="30"/>
        <v>金</v>
      </c>
      <c r="AQ4" s="3" t="str">
        <f t="shared" si="31"/>
        <v>新</v>
      </c>
      <c r="AS4" s="3">
        <f ca="1" t="shared" si="32"/>
        <v>0.7371658073172596</v>
      </c>
      <c r="AT4" s="3">
        <f t="shared" si="33"/>
        <v>41</v>
      </c>
      <c r="AU4" s="3" t="str">
        <f t="shared" si="34"/>
        <v>時</v>
      </c>
      <c r="AV4" s="3" t="str">
        <f t="shared" si="35"/>
        <v>友</v>
      </c>
      <c r="AX4" s="3">
        <f ca="1" t="shared" si="36"/>
        <v>0.9620543104992691</v>
      </c>
      <c r="AY4" s="3">
        <f t="shared" si="37"/>
        <v>57</v>
      </c>
      <c r="AZ4" s="3" t="str">
        <f t="shared" si="38"/>
        <v>電</v>
      </c>
      <c r="BA4" s="3" t="str">
        <f t="shared" si="39"/>
        <v>旅</v>
      </c>
      <c r="BC4" s="3">
        <f ca="1" t="shared" si="40"/>
        <v>0.10499216282874446</v>
      </c>
      <c r="BD4" s="3">
        <f t="shared" si="41"/>
        <v>5</v>
      </c>
      <c r="BE4" s="3" t="str">
        <f t="shared" si="42"/>
        <v>木</v>
      </c>
      <c r="BF4" s="3" t="str">
        <f t="shared" si="43"/>
        <v>小</v>
      </c>
      <c r="BH4" s="3">
        <f ca="1" t="shared" si="44"/>
        <v>0.558744224690571</v>
      </c>
      <c r="BI4" s="3">
        <f t="shared" si="45"/>
        <v>33</v>
      </c>
      <c r="BJ4" s="3" t="str">
        <f t="shared" si="46"/>
        <v>本</v>
      </c>
      <c r="BK4" s="3" t="str">
        <f t="shared" si="47"/>
        <v>書</v>
      </c>
    </row>
    <row r="5" spans="1:63" ht="13.5">
      <c r="A5" s="3">
        <v>4</v>
      </c>
      <c r="B5" s="3" t="s">
        <v>80</v>
      </c>
      <c r="C5" s="3" t="s">
        <v>97</v>
      </c>
      <c r="E5" s="3">
        <f ca="1" t="shared" si="0"/>
        <v>0.9104105183509668</v>
      </c>
      <c r="F5" s="3">
        <f t="shared" si="1"/>
        <v>52</v>
      </c>
      <c r="G5" s="3" t="str">
        <f t="shared" si="2"/>
        <v>校</v>
      </c>
      <c r="H5" s="3" t="str">
        <f t="shared" si="3"/>
        <v>語</v>
      </c>
      <c r="J5" s="3">
        <f ca="1" t="shared" si="4"/>
        <v>0.6612396532378044</v>
      </c>
      <c r="K5" s="3">
        <f t="shared" si="5"/>
        <v>40</v>
      </c>
      <c r="L5" s="3" t="str">
        <f t="shared" si="6"/>
        <v>晩</v>
      </c>
      <c r="M5" s="3" t="str">
        <f t="shared" si="7"/>
        <v>帰</v>
      </c>
      <c r="O5" s="3">
        <f ca="1" t="shared" si="8"/>
        <v>0.5091594523184808</v>
      </c>
      <c r="P5" s="3">
        <f t="shared" si="9"/>
        <v>35</v>
      </c>
      <c r="Q5" s="3" t="str">
        <f t="shared" si="10"/>
        <v>国</v>
      </c>
      <c r="R5" s="3" t="str">
        <f t="shared" si="11"/>
        <v>読</v>
      </c>
      <c r="T5" s="3">
        <f ca="1" t="shared" si="12"/>
        <v>0.23740076893675077</v>
      </c>
      <c r="U5" s="3">
        <f t="shared" si="13"/>
        <v>13</v>
      </c>
      <c r="V5" s="3" t="str">
        <f t="shared" si="14"/>
        <v>三</v>
      </c>
      <c r="W5" s="3" t="str">
        <f t="shared" si="15"/>
        <v>下</v>
      </c>
      <c r="Y5" s="3">
        <f ca="1" t="shared" si="16"/>
        <v>0.6045003597179095</v>
      </c>
      <c r="Z5" s="3">
        <f t="shared" si="17"/>
        <v>44</v>
      </c>
      <c r="AA5" s="3" t="str">
        <f t="shared" si="18"/>
        <v>午</v>
      </c>
      <c r="AB5" s="3" t="str">
        <f t="shared" si="19"/>
        <v>写</v>
      </c>
      <c r="AD5" s="3">
        <f ca="1" t="shared" si="20"/>
        <v>0.9561360866906483</v>
      </c>
      <c r="AE5" s="3">
        <f t="shared" si="21"/>
        <v>59</v>
      </c>
      <c r="AF5" s="3" t="str">
        <f t="shared" si="22"/>
        <v>自</v>
      </c>
      <c r="AG5" s="3" t="str">
        <f t="shared" si="23"/>
        <v>習</v>
      </c>
      <c r="AI5" s="3">
        <f ca="1" t="shared" si="24"/>
        <v>0.84883236229025</v>
      </c>
      <c r="AJ5" s="3">
        <f t="shared" si="25"/>
        <v>52</v>
      </c>
      <c r="AK5" s="3" t="str">
        <f t="shared" si="26"/>
        <v>校</v>
      </c>
      <c r="AL5" s="3" t="str">
        <f t="shared" si="27"/>
        <v>語</v>
      </c>
      <c r="AN5" s="3">
        <f ca="1" t="shared" si="28"/>
        <v>0.3814161693310054</v>
      </c>
      <c r="AO5" s="3">
        <f t="shared" si="29"/>
        <v>20</v>
      </c>
      <c r="AP5" s="3" t="str">
        <f t="shared" si="30"/>
        <v>十</v>
      </c>
      <c r="AQ5" s="3" t="str">
        <f t="shared" si="31"/>
        <v>肉</v>
      </c>
      <c r="AS5" s="3">
        <f ca="1" t="shared" si="32"/>
        <v>0.8005310003220552</v>
      </c>
      <c r="AT5" s="3">
        <f t="shared" si="33"/>
        <v>44</v>
      </c>
      <c r="AU5" s="3" t="str">
        <f t="shared" si="34"/>
        <v>午</v>
      </c>
      <c r="AV5" s="3" t="str">
        <f t="shared" si="35"/>
        <v>写</v>
      </c>
      <c r="AX5" s="3">
        <f ca="1" t="shared" si="36"/>
        <v>0.9851992747518239</v>
      </c>
      <c r="AY5" s="3">
        <f t="shared" si="37"/>
        <v>60</v>
      </c>
      <c r="AZ5" s="3" t="str">
        <f t="shared" si="38"/>
        <v>転</v>
      </c>
      <c r="BA5" s="3" t="str">
        <f t="shared" si="39"/>
        <v>勉</v>
      </c>
      <c r="BC5" s="3">
        <f ca="1" t="shared" si="40"/>
        <v>0.34690714374955434</v>
      </c>
      <c r="BD5" s="3">
        <f t="shared" si="41"/>
        <v>21</v>
      </c>
      <c r="BE5" s="3" t="str">
        <f t="shared" si="42"/>
        <v>百</v>
      </c>
      <c r="BF5" s="3" t="str">
        <f t="shared" si="43"/>
        <v>魚</v>
      </c>
      <c r="BH5" s="3">
        <f ca="1" t="shared" si="44"/>
        <v>0.5520360731608092</v>
      </c>
      <c r="BI5" s="3">
        <f t="shared" si="45"/>
        <v>32</v>
      </c>
      <c r="BJ5" s="3" t="str">
        <f t="shared" si="46"/>
        <v>者</v>
      </c>
      <c r="BK5" s="3" t="str">
        <f t="shared" si="47"/>
        <v>犬</v>
      </c>
    </row>
    <row r="6" spans="1:63" ht="13.5">
      <c r="A6" s="3">
        <v>5</v>
      </c>
      <c r="B6" s="3" t="s">
        <v>18</v>
      </c>
      <c r="C6" s="3" t="s">
        <v>98</v>
      </c>
      <c r="E6" s="3">
        <f ca="1" t="shared" si="0"/>
        <v>0.7136973189861808</v>
      </c>
      <c r="F6" s="3">
        <f t="shared" si="1"/>
        <v>43</v>
      </c>
      <c r="G6" s="3" t="str">
        <f t="shared" si="2"/>
        <v>半</v>
      </c>
      <c r="H6" s="3" t="str">
        <f t="shared" si="3"/>
        <v>茶</v>
      </c>
      <c r="J6" s="3">
        <f ca="1" t="shared" si="4"/>
        <v>0.01905357623161663</v>
      </c>
      <c r="K6" s="3">
        <f t="shared" si="5"/>
        <v>2</v>
      </c>
      <c r="L6" s="3" t="str">
        <f t="shared" si="6"/>
        <v>月</v>
      </c>
      <c r="M6" s="3" t="str">
        <f t="shared" si="7"/>
        <v>高</v>
      </c>
      <c r="O6" s="3">
        <f ca="1" t="shared" si="8"/>
        <v>0.6051957948592295</v>
      </c>
      <c r="P6" s="3">
        <f t="shared" si="9"/>
        <v>44</v>
      </c>
      <c r="Q6" s="3" t="str">
        <f t="shared" si="10"/>
        <v>午</v>
      </c>
      <c r="R6" s="3" t="str">
        <f t="shared" si="11"/>
        <v>写</v>
      </c>
      <c r="T6" s="3">
        <f ca="1" t="shared" si="12"/>
        <v>0.6643481158454618</v>
      </c>
      <c r="U6" s="3">
        <f t="shared" si="13"/>
        <v>42</v>
      </c>
      <c r="V6" s="3" t="str">
        <f t="shared" si="14"/>
        <v>分</v>
      </c>
      <c r="W6" s="3" t="str">
        <f t="shared" si="15"/>
        <v>達</v>
      </c>
      <c r="Y6" s="3">
        <f ca="1" t="shared" si="16"/>
        <v>0.39032598856904444</v>
      </c>
      <c r="Z6" s="3">
        <f t="shared" si="17"/>
        <v>31</v>
      </c>
      <c r="AA6" s="3" t="str">
        <f t="shared" si="18"/>
        <v>医</v>
      </c>
      <c r="AB6" s="3" t="str">
        <f t="shared" si="19"/>
        <v>女</v>
      </c>
      <c r="AD6" s="3">
        <f ca="1" t="shared" si="20"/>
        <v>0.8688044446896044</v>
      </c>
      <c r="AE6" s="3">
        <f t="shared" si="21"/>
        <v>58</v>
      </c>
      <c r="AF6" s="3" t="str">
        <f t="shared" si="22"/>
        <v>車</v>
      </c>
      <c r="AG6" s="3" t="str">
        <f t="shared" si="23"/>
        <v>教</v>
      </c>
      <c r="AI6" s="3">
        <f ca="1" t="shared" si="24"/>
        <v>0.8421311698417746</v>
      </c>
      <c r="AJ6" s="3">
        <f t="shared" si="25"/>
        <v>51</v>
      </c>
      <c r="AK6" s="3" t="str">
        <f t="shared" si="26"/>
        <v>来</v>
      </c>
      <c r="AL6" s="3" t="str">
        <f t="shared" si="27"/>
        <v>英</v>
      </c>
      <c r="AN6" s="3">
        <f ca="1" t="shared" si="28"/>
        <v>0.26714572304876927</v>
      </c>
      <c r="AO6" s="3">
        <f t="shared" si="29"/>
        <v>16</v>
      </c>
      <c r="AP6" s="3" t="str">
        <f t="shared" si="30"/>
        <v>六</v>
      </c>
      <c r="AQ6" s="3" t="str">
        <f t="shared" si="31"/>
        <v>子</v>
      </c>
      <c r="AS6" s="3">
        <f ca="1" t="shared" si="32"/>
        <v>0.15168400292099782</v>
      </c>
      <c r="AT6" s="3">
        <f t="shared" si="33"/>
        <v>12</v>
      </c>
      <c r="AU6" s="3" t="str">
        <f t="shared" si="34"/>
        <v>二</v>
      </c>
      <c r="AV6" s="3" t="str">
        <f t="shared" si="35"/>
        <v>上</v>
      </c>
      <c r="AX6" s="3">
        <f ca="1" t="shared" si="36"/>
        <v>0.5632942183932395</v>
      </c>
      <c r="AY6" s="3">
        <f t="shared" si="37"/>
        <v>34</v>
      </c>
      <c r="AZ6" s="3" t="str">
        <f t="shared" si="38"/>
        <v>中</v>
      </c>
      <c r="BA6" s="3" t="str">
        <f t="shared" si="39"/>
        <v>聞</v>
      </c>
      <c r="BC6" s="3">
        <f ca="1" t="shared" si="40"/>
        <v>0.3016786649642951</v>
      </c>
      <c r="BD6" s="3">
        <f t="shared" si="41"/>
        <v>17</v>
      </c>
      <c r="BE6" s="3" t="str">
        <f t="shared" si="42"/>
        <v>七</v>
      </c>
      <c r="BF6" s="3" t="str">
        <f t="shared" si="43"/>
        <v>手</v>
      </c>
      <c r="BH6" s="3">
        <f ca="1" t="shared" si="44"/>
        <v>0.9384556795139023</v>
      </c>
      <c r="BI6" s="3">
        <f t="shared" si="45"/>
        <v>53</v>
      </c>
      <c r="BJ6" s="3" t="str">
        <f t="shared" si="46"/>
        <v>週</v>
      </c>
      <c r="BK6" s="3" t="str">
        <f t="shared" si="47"/>
        <v>送</v>
      </c>
    </row>
    <row r="7" spans="1:63" ht="13.5">
      <c r="A7" s="3">
        <v>6</v>
      </c>
      <c r="B7" s="3" t="s">
        <v>19</v>
      </c>
      <c r="C7" s="3" t="s">
        <v>99</v>
      </c>
      <c r="E7" s="3">
        <f ca="1" t="shared" si="0"/>
        <v>0.189836272243618</v>
      </c>
      <c r="F7" s="3">
        <f t="shared" si="1"/>
        <v>11</v>
      </c>
      <c r="G7" s="3" t="str">
        <f t="shared" si="2"/>
        <v>一</v>
      </c>
      <c r="H7" s="3" t="str">
        <f t="shared" si="3"/>
        <v>黒</v>
      </c>
      <c r="J7" s="3">
        <f ca="1" t="shared" si="4"/>
        <v>0.8239098863716727</v>
      </c>
      <c r="K7" s="3">
        <f t="shared" si="5"/>
        <v>52</v>
      </c>
      <c r="L7" s="3" t="str">
        <f t="shared" si="6"/>
        <v>校</v>
      </c>
      <c r="M7" s="3" t="str">
        <f t="shared" si="7"/>
        <v>語</v>
      </c>
      <c r="O7" s="3">
        <f ca="1" t="shared" si="8"/>
        <v>0.29394359503250556</v>
      </c>
      <c r="P7" s="3">
        <f t="shared" si="9"/>
        <v>22</v>
      </c>
      <c r="Q7" s="3" t="str">
        <f t="shared" si="10"/>
        <v>千</v>
      </c>
      <c r="R7" s="3" t="str">
        <f t="shared" si="11"/>
        <v>食</v>
      </c>
      <c r="T7" s="3">
        <f ca="1" t="shared" si="12"/>
        <v>0.07894877110856457</v>
      </c>
      <c r="U7" s="3">
        <f t="shared" si="13"/>
        <v>6</v>
      </c>
      <c r="V7" s="3" t="str">
        <f t="shared" si="14"/>
        <v>金</v>
      </c>
      <c r="W7" s="3" t="str">
        <f t="shared" si="15"/>
        <v>新</v>
      </c>
      <c r="Y7" s="3">
        <f ca="1" t="shared" si="16"/>
        <v>0.7501019908061153</v>
      </c>
      <c r="Z7" s="3">
        <f t="shared" si="17"/>
        <v>51</v>
      </c>
      <c r="AA7" s="3" t="str">
        <f t="shared" si="18"/>
        <v>来</v>
      </c>
      <c r="AB7" s="3" t="str">
        <f t="shared" si="19"/>
        <v>英</v>
      </c>
      <c r="AD7" s="3">
        <f ca="1" t="shared" si="20"/>
        <v>0.5790273402136572</v>
      </c>
      <c r="AE7" s="3">
        <f t="shared" si="21"/>
        <v>43</v>
      </c>
      <c r="AF7" s="3" t="str">
        <f t="shared" si="22"/>
        <v>半</v>
      </c>
      <c r="AG7" s="3" t="str">
        <f t="shared" si="23"/>
        <v>茶</v>
      </c>
      <c r="AI7" s="3">
        <f ca="1" t="shared" si="24"/>
        <v>0.548833874713849</v>
      </c>
      <c r="AJ7" s="3">
        <f t="shared" si="25"/>
        <v>36</v>
      </c>
      <c r="AK7" s="3" t="str">
        <f t="shared" si="26"/>
        <v>人</v>
      </c>
      <c r="AL7" s="3" t="str">
        <f t="shared" si="27"/>
        <v>見</v>
      </c>
      <c r="AN7" s="3">
        <f ca="1" t="shared" si="28"/>
        <v>0.7578267062697526</v>
      </c>
      <c r="AO7" s="3">
        <f t="shared" si="29"/>
        <v>40</v>
      </c>
      <c r="AP7" s="3" t="str">
        <f t="shared" si="30"/>
        <v>晩</v>
      </c>
      <c r="AQ7" s="3" t="str">
        <f t="shared" si="31"/>
        <v>帰</v>
      </c>
      <c r="AS7" s="3">
        <f ca="1" t="shared" si="32"/>
        <v>0.476573641576131</v>
      </c>
      <c r="AT7" s="3">
        <f t="shared" si="33"/>
        <v>26</v>
      </c>
      <c r="AU7" s="3" t="str">
        <f t="shared" si="34"/>
        <v>生</v>
      </c>
      <c r="AV7" s="3" t="str">
        <f t="shared" si="35"/>
        <v>間</v>
      </c>
      <c r="AX7" s="3">
        <f ca="1" t="shared" si="36"/>
        <v>0.08595476841222194</v>
      </c>
      <c r="AY7" s="3">
        <f t="shared" si="37"/>
        <v>10</v>
      </c>
      <c r="AZ7" s="3" t="str">
        <f t="shared" si="38"/>
        <v>田</v>
      </c>
      <c r="BA7" s="3" t="str">
        <f t="shared" si="39"/>
        <v>赤</v>
      </c>
      <c r="BC7" s="3">
        <f ca="1" t="shared" si="40"/>
        <v>0.46439475682609754</v>
      </c>
      <c r="BD7" s="3">
        <f t="shared" si="41"/>
        <v>27</v>
      </c>
      <c r="BE7" s="3" t="str">
        <f t="shared" si="42"/>
        <v>先</v>
      </c>
      <c r="BF7" s="3" t="str">
        <f t="shared" si="43"/>
        <v>右</v>
      </c>
      <c r="BH7" s="3">
        <f ca="1" t="shared" si="44"/>
        <v>0.7308658426196122</v>
      </c>
      <c r="BI7" s="3">
        <f t="shared" si="45"/>
        <v>40</v>
      </c>
      <c r="BJ7" s="3" t="str">
        <f t="shared" si="46"/>
        <v>晩</v>
      </c>
      <c r="BK7" s="3" t="str">
        <f t="shared" si="47"/>
        <v>帰</v>
      </c>
    </row>
    <row r="8" spans="1:63" ht="13.5">
      <c r="A8" s="3">
        <v>7</v>
      </c>
      <c r="B8" s="3" t="s">
        <v>20</v>
      </c>
      <c r="C8" s="3" t="s">
        <v>73</v>
      </c>
      <c r="E8" s="3">
        <f ca="1" t="shared" si="0"/>
        <v>0.22524728171996689</v>
      </c>
      <c r="F8" s="3">
        <f t="shared" si="1"/>
        <v>14</v>
      </c>
      <c r="G8" s="3" t="str">
        <f t="shared" si="2"/>
        <v>四</v>
      </c>
      <c r="H8" s="3" t="str">
        <f t="shared" si="3"/>
        <v>父</v>
      </c>
      <c r="J8" s="3">
        <f ca="1" t="shared" si="4"/>
        <v>0.26431702986592587</v>
      </c>
      <c r="K8" s="3">
        <f t="shared" si="5"/>
        <v>18</v>
      </c>
      <c r="L8" s="3" t="str">
        <f t="shared" si="6"/>
        <v>八</v>
      </c>
      <c r="M8" s="3" t="str">
        <f t="shared" si="7"/>
        <v>好</v>
      </c>
      <c r="O8" s="3">
        <f ca="1" t="shared" si="8"/>
        <v>0.277567340899018</v>
      </c>
      <c r="P8" s="3">
        <f t="shared" si="9"/>
        <v>20</v>
      </c>
      <c r="Q8" s="3" t="str">
        <f t="shared" si="10"/>
        <v>十</v>
      </c>
      <c r="R8" s="3" t="str">
        <f t="shared" si="11"/>
        <v>肉</v>
      </c>
      <c r="T8" s="3">
        <f ca="1" t="shared" si="12"/>
        <v>0.9130531161223077</v>
      </c>
      <c r="U8" s="3">
        <f t="shared" si="13"/>
        <v>57</v>
      </c>
      <c r="V8" s="3" t="str">
        <f t="shared" si="14"/>
        <v>電</v>
      </c>
      <c r="W8" s="3" t="str">
        <f t="shared" si="15"/>
        <v>旅</v>
      </c>
      <c r="Y8" s="3">
        <f ca="1" t="shared" si="16"/>
        <v>0.043448675004827964</v>
      </c>
      <c r="Z8" s="3">
        <f t="shared" si="17"/>
        <v>6</v>
      </c>
      <c r="AA8" s="3" t="str">
        <f t="shared" si="18"/>
        <v>金</v>
      </c>
      <c r="AB8" s="3" t="str">
        <f t="shared" si="19"/>
        <v>新</v>
      </c>
      <c r="AD8" s="3">
        <f ca="1" t="shared" si="20"/>
        <v>0.5741899192446314</v>
      </c>
      <c r="AE8" s="3">
        <f t="shared" si="21"/>
        <v>41</v>
      </c>
      <c r="AF8" s="3" t="str">
        <f t="shared" si="22"/>
        <v>時</v>
      </c>
      <c r="AG8" s="3" t="str">
        <f t="shared" si="23"/>
        <v>友</v>
      </c>
      <c r="AI8" s="3">
        <f ca="1" t="shared" si="24"/>
        <v>0.038774350098014665</v>
      </c>
      <c r="AJ8" s="3">
        <f t="shared" si="25"/>
        <v>5</v>
      </c>
      <c r="AK8" s="3" t="str">
        <f t="shared" si="26"/>
        <v>木</v>
      </c>
      <c r="AL8" s="3" t="str">
        <f t="shared" si="27"/>
        <v>小</v>
      </c>
      <c r="AN8" s="3">
        <f ca="1" t="shared" si="28"/>
        <v>0.569494814393769</v>
      </c>
      <c r="AO8" s="3">
        <f t="shared" si="29"/>
        <v>29</v>
      </c>
      <c r="AP8" s="3" t="str">
        <f t="shared" si="30"/>
        <v>社</v>
      </c>
      <c r="AQ8" s="3" t="str">
        <f t="shared" si="31"/>
        <v>外</v>
      </c>
      <c r="AS8" s="3">
        <f ca="1" t="shared" si="32"/>
        <v>0.9320226712463819</v>
      </c>
      <c r="AT8" s="3">
        <f t="shared" si="33"/>
        <v>57</v>
      </c>
      <c r="AU8" s="3" t="str">
        <f t="shared" si="34"/>
        <v>電</v>
      </c>
      <c r="AV8" s="3" t="str">
        <f t="shared" si="35"/>
        <v>旅</v>
      </c>
      <c r="AX8" s="3">
        <f ca="1" t="shared" si="36"/>
        <v>0.18375962045131455</v>
      </c>
      <c r="AY8" s="3">
        <f t="shared" si="37"/>
        <v>15</v>
      </c>
      <c r="AZ8" s="3" t="str">
        <f t="shared" si="38"/>
        <v>五</v>
      </c>
      <c r="BA8" s="3" t="str">
        <f t="shared" si="39"/>
        <v>母</v>
      </c>
      <c r="BC8" s="3">
        <f ca="1" t="shared" si="40"/>
        <v>0.77711626690061</v>
      </c>
      <c r="BD8" s="3">
        <f t="shared" si="41"/>
        <v>45</v>
      </c>
      <c r="BE8" s="3" t="str">
        <f t="shared" si="42"/>
        <v>前</v>
      </c>
      <c r="BF8" s="3" t="str">
        <f t="shared" si="43"/>
        <v>酒</v>
      </c>
      <c r="BH8" s="3">
        <f ca="1" t="shared" si="44"/>
        <v>0.7393959340640168</v>
      </c>
      <c r="BI8" s="3">
        <f t="shared" si="45"/>
        <v>41</v>
      </c>
      <c r="BJ8" s="3" t="str">
        <f t="shared" si="46"/>
        <v>時</v>
      </c>
      <c r="BK8" s="3" t="str">
        <f t="shared" si="47"/>
        <v>友</v>
      </c>
    </row>
    <row r="9" spans="1:63" ht="13.5">
      <c r="A9" s="3">
        <v>8</v>
      </c>
      <c r="B9" s="3" t="s">
        <v>34</v>
      </c>
      <c r="C9" s="3" t="s">
        <v>100</v>
      </c>
      <c r="E9" s="3">
        <f ca="1" t="shared" si="0"/>
        <v>0.5644540449832152</v>
      </c>
      <c r="F9" s="3">
        <f t="shared" si="1"/>
        <v>35</v>
      </c>
      <c r="G9" s="3" t="str">
        <f t="shared" si="2"/>
        <v>国</v>
      </c>
      <c r="H9" s="3" t="str">
        <f t="shared" si="3"/>
        <v>読</v>
      </c>
      <c r="J9" s="3">
        <f ca="1" t="shared" si="4"/>
        <v>0.9220806396052303</v>
      </c>
      <c r="K9" s="3">
        <f t="shared" si="5"/>
        <v>59</v>
      </c>
      <c r="L9" s="3" t="str">
        <f t="shared" si="6"/>
        <v>自</v>
      </c>
      <c r="M9" s="3" t="str">
        <f t="shared" si="7"/>
        <v>習</v>
      </c>
      <c r="O9" s="3">
        <f ca="1" t="shared" si="8"/>
        <v>0.10795957099259557</v>
      </c>
      <c r="P9" s="3">
        <f t="shared" si="9"/>
        <v>8</v>
      </c>
      <c r="Q9" s="3" t="str">
        <f t="shared" si="10"/>
        <v>山</v>
      </c>
      <c r="R9" s="3" t="str">
        <f t="shared" si="11"/>
        <v>青</v>
      </c>
      <c r="T9" s="3">
        <f ca="1" t="shared" si="12"/>
        <v>0.31430057865081373</v>
      </c>
      <c r="U9" s="3">
        <f t="shared" si="13"/>
        <v>18</v>
      </c>
      <c r="V9" s="3" t="str">
        <f t="shared" si="14"/>
        <v>八</v>
      </c>
      <c r="W9" s="3" t="str">
        <f t="shared" si="15"/>
        <v>好</v>
      </c>
      <c r="Y9" s="3">
        <f ca="1" t="shared" si="16"/>
        <v>0.26600435145691526</v>
      </c>
      <c r="Z9" s="3">
        <f t="shared" si="17"/>
        <v>25</v>
      </c>
      <c r="AA9" s="3" t="str">
        <f t="shared" si="18"/>
        <v>学</v>
      </c>
      <c r="AB9" s="3" t="str">
        <f t="shared" si="19"/>
        <v>近</v>
      </c>
      <c r="AD9" s="3">
        <f ca="1" t="shared" si="20"/>
        <v>0.5771583325915466</v>
      </c>
      <c r="AE9" s="3">
        <f t="shared" si="21"/>
        <v>42</v>
      </c>
      <c r="AF9" s="3" t="str">
        <f t="shared" si="22"/>
        <v>分</v>
      </c>
      <c r="AG9" s="3" t="str">
        <f t="shared" si="23"/>
        <v>達</v>
      </c>
      <c r="AI9" s="3">
        <f ca="1" t="shared" si="24"/>
        <v>0.7038594489212369</v>
      </c>
      <c r="AJ9" s="3">
        <f t="shared" si="25"/>
        <v>44</v>
      </c>
      <c r="AK9" s="3" t="str">
        <f t="shared" si="26"/>
        <v>午</v>
      </c>
      <c r="AL9" s="3" t="str">
        <f t="shared" si="27"/>
        <v>写</v>
      </c>
      <c r="AN9" s="3">
        <f ca="1" t="shared" si="28"/>
        <v>0.8266081310101336</v>
      </c>
      <c r="AO9" s="3">
        <f t="shared" si="29"/>
        <v>49</v>
      </c>
      <c r="AP9" s="3" t="str">
        <f t="shared" si="30"/>
        <v>何</v>
      </c>
      <c r="AQ9" s="3" t="str">
        <f t="shared" si="31"/>
        <v>画</v>
      </c>
      <c r="AS9" s="3">
        <f ca="1" t="shared" si="32"/>
        <v>0.7490348925387611</v>
      </c>
      <c r="AT9" s="3">
        <f t="shared" si="33"/>
        <v>42</v>
      </c>
      <c r="AU9" s="3" t="str">
        <f t="shared" si="34"/>
        <v>分</v>
      </c>
      <c r="AV9" s="3" t="str">
        <f t="shared" si="35"/>
        <v>達</v>
      </c>
      <c r="AX9" s="3">
        <f ca="1" t="shared" si="36"/>
        <v>0.43607516438580696</v>
      </c>
      <c r="AY9" s="3">
        <f t="shared" si="37"/>
        <v>26</v>
      </c>
      <c r="AZ9" s="3" t="str">
        <f t="shared" si="38"/>
        <v>生</v>
      </c>
      <c r="BA9" s="3" t="str">
        <f t="shared" si="39"/>
        <v>間</v>
      </c>
      <c r="BC9" s="3">
        <f ca="1" t="shared" si="40"/>
        <v>0.9412904593790665</v>
      </c>
      <c r="BD9" s="3">
        <f t="shared" si="41"/>
        <v>57</v>
      </c>
      <c r="BE9" s="3" t="str">
        <f t="shared" si="42"/>
        <v>電</v>
      </c>
      <c r="BF9" s="3" t="str">
        <f t="shared" si="43"/>
        <v>旅</v>
      </c>
      <c r="BH9" s="3">
        <f ca="1" t="shared" si="44"/>
        <v>0.09426248447270824</v>
      </c>
      <c r="BI9" s="3">
        <f t="shared" si="45"/>
        <v>5</v>
      </c>
      <c r="BJ9" s="3" t="str">
        <f t="shared" si="46"/>
        <v>木</v>
      </c>
      <c r="BK9" s="3" t="str">
        <f t="shared" si="47"/>
        <v>小</v>
      </c>
    </row>
    <row r="10" spans="1:63" ht="13.5">
      <c r="A10" s="3">
        <v>9</v>
      </c>
      <c r="B10" s="3" t="s">
        <v>35</v>
      </c>
      <c r="C10" s="3" t="s">
        <v>36</v>
      </c>
      <c r="E10" s="3">
        <f ca="1" t="shared" si="0"/>
        <v>0.13369793099622207</v>
      </c>
      <c r="F10" s="3">
        <f t="shared" si="1"/>
        <v>9</v>
      </c>
      <c r="G10" s="3" t="str">
        <f t="shared" si="2"/>
        <v>川</v>
      </c>
      <c r="H10" s="3" t="str">
        <f t="shared" si="3"/>
        <v>白</v>
      </c>
      <c r="J10" s="3">
        <f ca="1" t="shared" si="4"/>
        <v>0.4460074227878499</v>
      </c>
      <c r="K10" s="3">
        <f t="shared" si="5"/>
        <v>31</v>
      </c>
      <c r="L10" s="3" t="str">
        <f t="shared" si="6"/>
        <v>医</v>
      </c>
      <c r="M10" s="3" t="str">
        <f t="shared" si="7"/>
        <v>女</v>
      </c>
      <c r="O10" s="3">
        <f ca="1" t="shared" si="8"/>
        <v>0.9657284033571933</v>
      </c>
      <c r="P10" s="3">
        <f t="shared" si="9"/>
        <v>60</v>
      </c>
      <c r="Q10" s="3" t="str">
        <f t="shared" si="10"/>
        <v>転</v>
      </c>
      <c r="R10" s="3" t="str">
        <f t="shared" si="11"/>
        <v>勉</v>
      </c>
      <c r="T10" s="3">
        <f ca="1" t="shared" si="12"/>
        <v>0.38236857518718015</v>
      </c>
      <c r="U10" s="3">
        <f t="shared" si="13"/>
        <v>23</v>
      </c>
      <c r="V10" s="3" t="str">
        <f t="shared" si="14"/>
        <v>万</v>
      </c>
      <c r="W10" s="3" t="str">
        <f t="shared" si="15"/>
        <v>飲</v>
      </c>
      <c r="Y10" s="3">
        <f ca="1" t="shared" si="16"/>
        <v>0.9477110334130274</v>
      </c>
      <c r="Z10" s="3">
        <f t="shared" si="17"/>
        <v>60</v>
      </c>
      <c r="AA10" s="3" t="str">
        <f t="shared" si="18"/>
        <v>転</v>
      </c>
      <c r="AB10" s="3" t="str">
        <f t="shared" si="19"/>
        <v>勉</v>
      </c>
      <c r="AD10" s="3">
        <f ca="1" t="shared" si="20"/>
        <v>0.785682124822972</v>
      </c>
      <c r="AE10" s="3">
        <f t="shared" si="21"/>
        <v>53</v>
      </c>
      <c r="AF10" s="3" t="str">
        <f t="shared" si="22"/>
        <v>週</v>
      </c>
      <c r="AG10" s="3" t="str">
        <f t="shared" si="23"/>
        <v>送</v>
      </c>
      <c r="AI10" s="3">
        <f ca="1" t="shared" si="24"/>
        <v>0.23637378141092014</v>
      </c>
      <c r="AJ10" s="3">
        <f t="shared" si="25"/>
        <v>15</v>
      </c>
      <c r="AK10" s="3" t="str">
        <f t="shared" si="26"/>
        <v>五</v>
      </c>
      <c r="AL10" s="3" t="str">
        <f t="shared" si="27"/>
        <v>母</v>
      </c>
      <c r="AN10" s="3">
        <f ca="1" t="shared" si="28"/>
        <v>0.7755705009482201</v>
      </c>
      <c r="AO10" s="3">
        <f t="shared" si="29"/>
        <v>42</v>
      </c>
      <c r="AP10" s="3" t="str">
        <f t="shared" si="30"/>
        <v>分</v>
      </c>
      <c r="AQ10" s="3" t="str">
        <f t="shared" si="31"/>
        <v>達</v>
      </c>
      <c r="AS10" s="3">
        <f ca="1" t="shared" si="32"/>
        <v>0.8734516389151965</v>
      </c>
      <c r="AT10" s="3">
        <f t="shared" si="33"/>
        <v>52</v>
      </c>
      <c r="AU10" s="3" t="str">
        <f t="shared" si="34"/>
        <v>校</v>
      </c>
      <c r="AV10" s="3" t="str">
        <f t="shared" si="35"/>
        <v>語</v>
      </c>
      <c r="AX10" s="3">
        <f ca="1" t="shared" si="36"/>
        <v>0.19296212104825838</v>
      </c>
      <c r="AY10" s="3">
        <f t="shared" si="37"/>
        <v>16</v>
      </c>
      <c r="AZ10" s="3" t="str">
        <f t="shared" si="38"/>
        <v>六</v>
      </c>
      <c r="BA10" s="3" t="str">
        <f t="shared" si="39"/>
        <v>子</v>
      </c>
      <c r="BC10" s="3">
        <f ca="1" t="shared" si="40"/>
        <v>0.1939060326707429</v>
      </c>
      <c r="BD10" s="3">
        <f t="shared" si="41"/>
        <v>10</v>
      </c>
      <c r="BE10" s="3" t="str">
        <f t="shared" si="42"/>
        <v>田</v>
      </c>
      <c r="BF10" s="3" t="str">
        <f t="shared" si="43"/>
        <v>赤</v>
      </c>
      <c r="BH10" s="3">
        <f ca="1" t="shared" si="44"/>
        <v>0.7943162569335287</v>
      </c>
      <c r="BI10" s="3">
        <f t="shared" si="45"/>
        <v>45</v>
      </c>
      <c r="BJ10" s="3" t="str">
        <f t="shared" si="46"/>
        <v>前</v>
      </c>
      <c r="BK10" s="3" t="str">
        <f t="shared" si="47"/>
        <v>酒</v>
      </c>
    </row>
    <row r="11" spans="1:63" ht="13.5">
      <c r="A11" s="3">
        <v>10</v>
      </c>
      <c r="B11" s="3" t="s">
        <v>81</v>
      </c>
      <c r="C11" s="3" t="s">
        <v>64</v>
      </c>
      <c r="E11" s="3">
        <f ca="1" t="shared" si="0"/>
        <v>0.6450823903836753</v>
      </c>
      <c r="F11" s="3">
        <f t="shared" si="1"/>
        <v>39</v>
      </c>
      <c r="G11" s="3" t="str">
        <f t="shared" si="2"/>
        <v>昼</v>
      </c>
      <c r="H11" s="3" t="str">
        <f t="shared" si="3"/>
        <v>起</v>
      </c>
      <c r="J11" s="3">
        <f ca="1" t="shared" si="4"/>
        <v>0.289718461698369</v>
      </c>
      <c r="K11" s="3">
        <f t="shared" si="5"/>
        <v>20</v>
      </c>
      <c r="L11" s="3" t="str">
        <f t="shared" si="6"/>
        <v>十</v>
      </c>
      <c r="M11" s="3" t="str">
        <f t="shared" si="7"/>
        <v>肉</v>
      </c>
      <c r="O11" s="3">
        <f ca="1" t="shared" si="8"/>
        <v>0.1181090963491791</v>
      </c>
      <c r="P11" s="3">
        <f t="shared" si="9"/>
        <v>10</v>
      </c>
      <c r="Q11" s="3" t="str">
        <f t="shared" si="10"/>
        <v>田</v>
      </c>
      <c r="R11" s="3" t="str">
        <f t="shared" si="11"/>
        <v>赤</v>
      </c>
      <c r="T11" s="3">
        <f ca="1" t="shared" si="12"/>
        <v>0.6296829611055943</v>
      </c>
      <c r="U11" s="3">
        <f t="shared" si="13"/>
        <v>40</v>
      </c>
      <c r="V11" s="3" t="str">
        <f t="shared" si="14"/>
        <v>晩</v>
      </c>
      <c r="W11" s="3" t="str">
        <f t="shared" si="15"/>
        <v>帰</v>
      </c>
      <c r="Y11" s="3">
        <f ca="1" t="shared" si="16"/>
        <v>0.687374090513394</v>
      </c>
      <c r="Z11" s="3">
        <f t="shared" si="17"/>
        <v>49</v>
      </c>
      <c r="AA11" s="3" t="str">
        <f t="shared" si="18"/>
        <v>何</v>
      </c>
      <c r="AB11" s="3" t="str">
        <f t="shared" si="19"/>
        <v>画</v>
      </c>
      <c r="AD11" s="3">
        <f ca="1" t="shared" si="20"/>
        <v>0.1527319091860253</v>
      </c>
      <c r="AE11" s="3">
        <f t="shared" si="21"/>
        <v>11</v>
      </c>
      <c r="AF11" s="3" t="str">
        <f t="shared" si="22"/>
        <v>一</v>
      </c>
      <c r="AG11" s="3" t="str">
        <f t="shared" si="23"/>
        <v>黒</v>
      </c>
      <c r="AI11" s="3">
        <f ca="1" t="shared" si="24"/>
        <v>0.809166278942703</v>
      </c>
      <c r="AJ11" s="3">
        <f t="shared" si="25"/>
        <v>50</v>
      </c>
      <c r="AK11" s="3" t="str">
        <f t="shared" si="26"/>
        <v>行</v>
      </c>
      <c r="AL11" s="3" t="str">
        <f t="shared" si="27"/>
        <v>店</v>
      </c>
      <c r="AN11" s="3">
        <f ca="1" t="shared" si="28"/>
        <v>0.5018777957438416</v>
      </c>
      <c r="AO11" s="3">
        <f t="shared" si="29"/>
        <v>26</v>
      </c>
      <c r="AP11" s="3" t="str">
        <f t="shared" si="30"/>
        <v>生</v>
      </c>
      <c r="AQ11" s="3" t="str">
        <f t="shared" si="31"/>
        <v>間</v>
      </c>
      <c r="AS11" s="3">
        <f ca="1" t="shared" si="32"/>
        <v>0.010317825859555763</v>
      </c>
      <c r="AT11" s="3">
        <f t="shared" si="33"/>
        <v>1</v>
      </c>
      <c r="AU11" s="3" t="str">
        <f t="shared" si="34"/>
        <v>日</v>
      </c>
      <c r="AV11" s="3" t="str">
        <f t="shared" si="35"/>
        <v>動</v>
      </c>
      <c r="AX11" s="3">
        <f ca="1" t="shared" si="36"/>
        <v>0.302254282573581</v>
      </c>
      <c r="AY11" s="3">
        <f t="shared" si="37"/>
        <v>20</v>
      </c>
      <c r="AZ11" s="3" t="str">
        <f t="shared" si="38"/>
        <v>十</v>
      </c>
      <c r="BA11" s="3" t="str">
        <f t="shared" si="39"/>
        <v>肉</v>
      </c>
      <c r="BC11" s="3">
        <f ca="1" t="shared" si="40"/>
        <v>0.7965071709669314</v>
      </c>
      <c r="BD11" s="3">
        <f t="shared" si="41"/>
        <v>47</v>
      </c>
      <c r="BE11" s="3" t="str">
        <f t="shared" si="42"/>
        <v>休</v>
      </c>
      <c r="BF11" s="3" t="str">
        <f t="shared" si="43"/>
        <v>紙</v>
      </c>
      <c r="BH11" s="3">
        <f ca="1" t="shared" si="44"/>
        <v>0.9443073505413278</v>
      </c>
      <c r="BI11" s="3">
        <f t="shared" si="45"/>
        <v>55</v>
      </c>
      <c r="BJ11" s="3" t="str">
        <f t="shared" si="46"/>
        <v>年</v>
      </c>
      <c r="BK11" s="3" t="str">
        <f t="shared" si="47"/>
        <v>貸</v>
      </c>
    </row>
    <row r="12" spans="1:63" ht="13.5">
      <c r="A12" s="3">
        <v>11</v>
      </c>
      <c r="B12" s="3" t="s">
        <v>7</v>
      </c>
      <c r="C12" s="3" t="s">
        <v>101</v>
      </c>
      <c r="E12" s="3">
        <f ca="1" t="shared" si="0"/>
        <v>0.8741144591194567</v>
      </c>
      <c r="F12" s="3">
        <f t="shared" si="1"/>
        <v>50</v>
      </c>
      <c r="G12" s="3" t="str">
        <f t="shared" si="2"/>
        <v>行</v>
      </c>
      <c r="H12" s="3" t="str">
        <f t="shared" si="3"/>
        <v>店</v>
      </c>
      <c r="J12" s="3">
        <f ca="1" t="shared" si="4"/>
        <v>0.47721311007456624</v>
      </c>
      <c r="K12" s="3">
        <f t="shared" si="5"/>
        <v>34</v>
      </c>
      <c r="L12" s="3" t="str">
        <f t="shared" si="6"/>
        <v>中</v>
      </c>
      <c r="M12" s="3" t="str">
        <f t="shared" si="7"/>
        <v>聞</v>
      </c>
      <c r="O12" s="3">
        <f ca="1" t="shared" si="8"/>
        <v>0.4432781141817559</v>
      </c>
      <c r="P12" s="3">
        <f t="shared" si="9"/>
        <v>28</v>
      </c>
      <c r="Q12" s="3" t="str">
        <f t="shared" si="10"/>
        <v>会</v>
      </c>
      <c r="R12" s="3" t="str">
        <f t="shared" si="11"/>
        <v>左</v>
      </c>
      <c r="T12" s="3">
        <f ca="1" t="shared" si="12"/>
        <v>0.5644270894768812</v>
      </c>
      <c r="U12" s="3">
        <f t="shared" si="13"/>
        <v>34</v>
      </c>
      <c r="V12" s="3" t="str">
        <f t="shared" si="14"/>
        <v>中</v>
      </c>
      <c r="W12" s="3" t="str">
        <f t="shared" si="15"/>
        <v>聞</v>
      </c>
      <c r="Y12" s="3">
        <f ca="1" t="shared" si="16"/>
        <v>0.2543956350409484</v>
      </c>
      <c r="Z12" s="3">
        <f t="shared" si="17"/>
        <v>24</v>
      </c>
      <c r="AA12" s="3" t="str">
        <f t="shared" si="18"/>
        <v>円</v>
      </c>
      <c r="AB12" s="3" t="str">
        <f t="shared" si="19"/>
        <v>物</v>
      </c>
      <c r="AD12" s="3">
        <f ca="1" t="shared" si="20"/>
        <v>0.5585464911410485</v>
      </c>
      <c r="AE12" s="3">
        <f t="shared" si="21"/>
        <v>38</v>
      </c>
      <c r="AF12" s="3" t="str">
        <f t="shared" si="22"/>
        <v>朝</v>
      </c>
      <c r="AG12" s="3" t="str">
        <f t="shared" si="23"/>
        <v>買</v>
      </c>
      <c r="AI12" s="3">
        <f ca="1" t="shared" si="24"/>
        <v>0.06137299032148835</v>
      </c>
      <c r="AJ12" s="3">
        <f t="shared" si="25"/>
        <v>8</v>
      </c>
      <c r="AK12" s="3" t="str">
        <f t="shared" si="26"/>
        <v>山</v>
      </c>
      <c r="AL12" s="3" t="str">
        <f t="shared" si="27"/>
        <v>青</v>
      </c>
      <c r="AN12" s="3">
        <f ca="1" t="shared" si="28"/>
        <v>0.8188251430963307</v>
      </c>
      <c r="AO12" s="3">
        <f t="shared" si="29"/>
        <v>48</v>
      </c>
      <c r="AP12" s="3" t="str">
        <f t="shared" si="30"/>
        <v>毎</v>
      </c>
      <c r="AQ12" s="3" t="str">
        <f t="shared" si="31"/>
        <v>映</v>
      </c>
      <c r="AS12" s="3">
        <f ca="1" t="shared" si="32"/>
        <v>0.4554391066018919</v>
      </c>
      <c r="AT12" s="3">
        <f t="shared" si="33"/>
        <v>25</v>
      </c>
      <c r="AU12" s="3" t="str">
        <f t="shared" si="34"/>
        <v>学</v>
      </c>
      <c r="AV12" s="3" t="str">
        <f t="shared" si="35"/>
        <v>近</v>
      </c>
      <c r="AX12" s="3">
        <f ca="1" t="shared" si="36"/>
        <v>0.5329288266173666</v>
      </c>
      <c r="AY12" s="3">
        <f t="shared" si="37"/>
        <v>31</v>
      </c>
      <c r="AZ12" s="3" t="str">
        <f t="shared" si="38"/>
        <v>医</v>
      </c>
      <c r="BA12" s="3" t="str">
        <f t="shared" si="39"/>
        <v>女</v>
      </c>
      <c r="BC12" s="3">
        <f ca="1" t="shared" si="40"/>
        <v>0.6173043656772359</v>
      </c>
      <c r="BD12" s="3">
        <f t="shared" si="41"/>
        <v>36</v>
      </c>
      <c r="BE12" s="3" t="str">
        <f t="shared" si="42"/>
        <v>人</v>
      </c>
      <c r="BF12" s="3" t="str">
        <f t="shared" si="43"/>
        <v>見</v>
      </c>
      <c r="BH12" s="3">
        <f ca="1" t="shared" si="44"/>
        <v>0.6285970105745673</v>
      </c>
      <c r="BI12" s="3">
        <f t="shared" si="45"/>
        <v>35</v>
      </c>
      <c r="BJ12" s="3" t="str">
        <f t="shared" si="46"/>
        <v>国</v>
      </c>
      <c r="BK12" s="3" t="str">
        <f t="shared" si="47"/>
        <v>読</v>
      </c>
    </row>
    <row r="13" spans="1:63" ht="13.5">
      <c r="A13" s="3">
        <v>12</v>
      </c>
      <c r="B13" s="3" t="s">
        <v>8</v>
      </c>
      <c r="C13" s="3" t="s">
        <v>30</v>
      </c>
      <c r="E13" s="3">
        <f ca="1" t="shared" si="0"/>
        <v>0.502380616942796</v>
      </c>
      <c r="F13" s="3">
        <f t="shared" si="1"/>
        <v>31</v>
      </c>
      <c r="G13" s="3" t="str">
        <f t="shared" si="2"/>
        <v>医</v>
      </c>
      <c r="H13" s="3" t="str">
        <f t="shared" si="3"/>
        <v>女</v>
      </c>
      <c r="J13" s="3">
        <f ca="1" t="shared" si="4"/>
        <v>0.025416996951172166</v>
      </c>
      <c r="K13" s="3">
        <f t="shared" si="5"/>
        <v>4</v>
      </c>
      <c r="L13" s="3" t="str">
        <f t="shared" si="6"/>
        <v>水</v>
      </c>
      <c r="M13" s="3" t="str">
        <f t="shared" si="7"/>
        <v>大</v>
      </c>
      <c r="O13" s="3">
        <f ca="1" t="shared" si="8"/>
        <v>0.8434979414761195</v>
      </c>
      <c r="P13" s="3">
        <f t="shared" si="9"/>
        <v>55</v>
      </c>
      <c r="Q13" s="3" t="str">
        <f t="shared" si="10"/>
        <v>年</v>
      </c>
      <c r="R13" s="3" t="str">
        <f t="shared" si="11"/>
        <v>貸</v>
      </c>
      <c r="T13" s="3">
        <f ca="1" t="shared" si="12"/>
        <v>0.04328831050262938</v>
      </c>
      <c r="U13" s="3">
        <f t="shared" si="13"/>
        <v>5</v>
      </c>
      <c r="V13" s="3" t="str">
        <f t="shared" si="14"/>
        <v>木</v>
      </c>
      <c r="W13" s="3" t="str">
        <f t="shared" si="15"/>
        <v>小</v>
      </c>
      <c r="Y13" s="3">
        <f ca="1" t="shared" si="16"/>
        <v>0.0889486623867779</v>
      </c>
      <c r="Z13" s="3">
        <f t="shared" si="17"/>
        <v>10</v>
      </c>
      <c r="AA13" s="3" t="str">
        <f t="shared" si="18"/>
        <v>田</v>
      </c>
      <c r="AB13" s="3" t="str">
        <f t="shared" si="19"/>
        <v>赤</v>
      </c>
      <c r="AD13" s="3">
        <f ca="1" t="shared" si="20"/>
        <v>0.0010989911932348662</v>
      </c>
      <c r="AE13" s="3">
        <f t="shared" si="21"/>
        <v>1</v>
      </c>
      <c r="AF13" s="3" t="str">
        <f t="shared" si="22"/>
        <v>日</v>
      </c>
      <c r="AG13" s="3" t="str">
        <f t="shared" si="23"/>
        <v>動</v>
      </c>
      <c r="AI13" s="3">
        <f ca="1" t="shared" si="24"/>
        <v>0.7232363067537622</v>
      </c>
      <c r="AJ13" s="3">
        <f t="shared" si="25"/>
        <v>45</v>
      </c>
      <c r="AK13" s="3" t="str">
        <f t="shared" si="26"/>
        <v>前</v>
      </c>
      <c r="AL13" s="3" t="str">
        <f t="shared" si="27"/>
        <v>酒</v>
      </c>
      <c r="AN13" s="3">
        <f ca="1" t="shared" si="28"/>
        <v>0.72241851016447</v>
      </c>
      <c r="AO13" s="3">
        <f t="shared" si="29"/>
        <v>39</v>
      </c>
      <c r="AP13" s="3" t="str">
        <f t="shared" si="30"/>
        <v>昼</v>
      </c>
      <c r="AQ13" s="3" t="str">
        <f t="shared" si="31"/>
        <v>起</v>
      </c>
      <c r="AS13" s="3">
        <f ca="1" t="shared" si="32"/>
        <v>0.23139419403060058</v>
      </c>
      <c r="AT13" s="3">
        <f t="shared" si="33"/>
        <v>16</v>
      </c>
      <c r="AU13" s="3" t="str">
        <f t="shared" si="34"/>
        <v>六</v>
      </c>
      <c r="AV13" s="3" t="str">
        <f t="shared" si="35"/>
        <v>子</v>
      </c>
      <c r="AX13" s="3">
        <f ca="1" t="shared" si="36"/>
        <v>0.7844089660827764</v>
      </c>
      <c r="AY13" s="3">
        <f t="shared" si="37"/>
        <v>49</v>
      </c>
      <c r="AZ13" s="3" t="str">
        <f t="shared" si="38"/>
        <v>何</v>
      </c>
      <c r="BA13" s="3" t="str">
        <f t="shared" si="39"/>
        <v>画</v>
      </c>
      <c r="BC13" s="3">
        <f ca="1" t="shared" si="40"/>
        <v>0.9035177551998785</v>
      </c>
      <c r="BD13" s="3">
        <f t="shared" si="41"/>
        <v>52</v>
      </c>
      <c r="BE13" s="3" t="str">
        <f t="shared" si="42"/>
        <v>校</v>
      </c>
      <c r="BF13" s="3" t="str">
        <f t="shared" si="43"/>
        <v>語</v>
      </c>
      <c r="BH13" s="3">
        <f ca="1" t="shared" si="44"/>
        <v>0.3422493903818582</v>
      </c>
      <c r="BI13" s="3">
        <f t="shared" si="45"/>
        <v>19</v>
      </c>
      <c r="BJ13" s="3" t="str">
        <f t="shared" si="46"/>
        <v>九</v>
      </c>
      <c r="BK13" s="3" t="str">
        <f t="shared" si="47"/>
        <v>主</v>
      </c>
    </row>
    <row r="14" spans="1:63" ht="13.5">
      <c r="A14" s="3">
        <v>13</v>
      </c>
      <c r="B14" s="3" t="s">
        <v>9</v>
      </c>
      <c r="C14" s="3" t="s">
        <v>31</v>
      </c>
      <c r="E14" s="3">
        <f ca="1" t="shared" si="0"/>
        <v>0.10321605411563883</v>
      </c>
      <c r="F14" s="3">
        <f t="shared" si="1"/>
        <v>3</v>
      </c>
      <c r="G14" s="3" t="str">
        <f t="shared" si="2"/>
        <v>火</v>
      </c>
      <c r="H14" s="3" t="str">
        <f t="shared" si="3"/>
        <v>安</v>
      </c>
      <c r="J14" s="3">
        <f ca="1" t="shared" si="4"/>
        <v>0.7421839199690892</v>
      </c>
      <c r="K14" s="3">
        <f t="shared" si="5"/>
        <v>45</v>
      </c>
      <c r="L14" s="3" t="str">
        <f t="shared" si="6"/>
        <v>前</v>
      </c>
      <c r="M14" s="3" t="str">
        <f t="shared" si="7"/>
        <v>酒</v>
      </c>
      <c r="O14" s="3">
        <f ca="1" t="shared" si="8"/>
        <v>0.8300342172638502</v>
      </c>
      <c r="P14" s="3">
        <f t="shared" si="9"/>
        <v>52</v>
      </c>
      <c r="Q14" s="3" t="str">
        <f t="shared" si="10"/>
        <v>校</v>
      </c>
      <c r="R14" s="3" t="str">
        <f t="shared" si="11"/>
        <v>語</v>
      </c>
      <c r="T14" s="3">
        <f ca="1" t="shared" si="12"/>
        <v>0.2789914115833023</v>
      </c>
      <c r="U14" s="3">
        <f t="shared" si="13"/>
        <v>17</v>
      </c>
      <c r="V14" s="3" t="str">
        <f t="shared" si="14"/>
        <v>七</v>
      </c>
      <c r="W14" s="3" t="str">
        <f t="shared" si="15"/>
        <v>手</v>
      </c>
      <c r="Y14" s="3">
        <f ca="1" t="shared" si="16"/>
        <v>0.8673496985462488</v>
      </c>
      <c r="Z14" s="3">
        <f t="shared" si="17"/>
        <v>57</v>
      </c>
      <c r="AA14" s="3" t="str">
        <f t="shared" si="18"/>
        <v>電</v>
      </c>
      <c r="AB14" s="3" t="str">
        <f t="shared" si="19"/>
        <v>旅</v>
      </c>
      <c r="AD14" s="3">
        <f ca="1" t="shared" si="20"/>
        <v>0.2826257990246068</v>
      </c>
      <c r="AE14" s="3">
        <f t="shared" si="21"/>
        <v>23</v>
      </c>
      <c r="AF14" s="3" t="str">
        <f t="shared" si="22"/>
        <v>万</v>
      </c>
      <c r="AG14" s="3" t="str">
        <f t="shared" si="23"/>
        <v>飲</v>
      </c>
      <c r="AI14" s="3">
        <f ca="1" t="shared" si="24"/>
        <v>0.4802191589659035</v>
      </c>
      <c r="AJ14" s="3">
        <f t="shared" si="25"/>
        <v>31</v>
      </c>
      <c r="AK14" s="3" t="str">
        <f t="shared" si="26"/>
        <v>医</v>
      </c>
      <c r="AL14" s="3" t="str">
        <f t="shared" si="27"/>
        <v>女</v>
      </c>
      <c r="AN14" s="3">
        <f ca="1" t="shared" si="28"/>
        <v>0.8084690282601479</v>
      </c>
      <c r="AO14" s="3">
        <f t="shared" si="29"/>
        <v>46</v>
      </c>
      <c r="AP14" s="3" t="str">
        <f t="shared" si="30"/>
        <v>後</v>
      </c>
      <c r="AQ14" s="3" t="str">
        <f t="shared" si="31"/>
        <v>真</v>
      </c>
      <c r="AS14" s="3">
        <f ca="1" t="shared" si="32"/>
        <v>0.5924978600719504</v>
      </c>
      <c r="AT14" s="3">
        <f t="shared" si="33"/>
        <v>32</v>
      </c>
      <c r="AU14" s="3" t="str">
        <f t="shared" si="34"/>
        <v>者</v>
      </c>
      <c r="AV14" s="3" t="str">
        <f t="shared" si="35"/>
        <v>犬</v>
      </c>
      <c r="AX14" s="3">
        <f ca="1" t="shared" si="36"/>
        <v>0.014800116329251434</v>
      </c>
      <c r="AY14" s="3">
        <f t="shared" si="37"/>
        <v>3</v>
      </c>
      <c r="AZ14" s="3" t="str">
        <f t="shared" si="38"/>
        <v>火</v>
      </c>
      <c r="BA14" s="3" t="str">
        <f t="shared" si="39"/>
        <v>安</v>
      </c>
      <c r="BC14" s="3">
        <f ca="1" t="shared" si="40"/>
        <v>0.9959436637202643</v>
      </c>
      <c r="BD14" s="3">
        <f t="shared" si="41"/>
        <v>60</v>
      </c>
      <c r="BE14" s="3" t="str">
        <f t="shared" si="42"/>
        <v>転</v>
      </c>
      <c r="BF14" s="3" t="str">
        <f t="shared" si="43"/>
        <v>勉</v>
      </c>
      <c r="BH14" s="3">
        <f ca="1" t="shared" si="44"/>
        <v>0.9940531859928097</v>
      </c>
      <c r="BI14" s="3">
        <f t="shared" si="45"/>
        <v>60</v>
      </c>
      <c r="BJ14" s="3" t="str">
        <f t="shared" si="46"/>
        <v>転</v>
      </c>
      <c r="BK14" s="3" t="str">
        <f t="shared" si="47"/>
        <v>勉</v>
      </c>
    </row>
    <row r="15" spans="1:63" ht="13.5">
      <c r="A15" s="3">
        <v>14</v>
      </c>
      <c r="B15" s="3" t="s">
        <v>10</v>
      </c>
      <c r="C15" s="3" t="s">
        <v>41</v>
      </c>
      <c r="E15" s="3">
        <f ca="1" t="shared" si="0"/>
        <v>0.33258586182963157</v>
      </c>
      <c r="F15" s="3">
        <f t="shared" si="1"/>
        <v>19</v>
      </c>
      <c r="G15" s="3" t="str">
        <f t="shared" si="2"/>
        <v>九</v>
      </c>
      <c r="H15" s="3" t="str">
        <f t="shared" si="3"/>
        <v>主</v>
      </c>
      <c r="J15" s="3">
        <f ca="1" t="shared" si="4"/>
        <v>0.06847448022144165</v>
      </c>
      <c r="K15" s="3">
        <f t="shared" si="5"/>
        <v>9</v>
      </c>
      <c r="L15" s="3" t="str">
        <f t="shared" si="6"/>
        <v>川</v>
      </c>
      <c r="M15" s="3" t="str">
        <f t="shared" si="7"/>
        <v>白</v>
      </c>
      <c r="O15" s="3">
        <f ca="1" t="shared" si="8"/>
        <v>0.7416335696511043</v>
      </c>
      <c r="P15" s="3">
        <f t="shared" si="9"/>
        <v>50</v>
      </c>
      <c r="Q15" s="3" t="str">
        <f t="shared" si="10"/>
        <v>行</v>
      </c>
      <c r="R15" s="3" t="str">
        <f t="shared" si="11"/>
        <v>店</v>
      </c>
      <c r="T15" s="3">
        <f ca="1" t="shared" si="12"/>
        <v>0.6041827673881017</v>
      </c>
      <c r="U15" s="3">
        <f t="shared" si="13"/>
        <v>36</v>
      </c>
      <c r="V15" s="3" t="str">
        <f t="shared" si="14"/>
        <v>人</v>
      </c>
      <c r="W15" s="3" t="str">
        <f t="shared" si="15"/>
        <v>見</v>
      </c>
      <c r="Y15" s="3">
        <f ca="1" t="shared" si="16"/>
        <v>0.11497404272622158</v>
      </c>
      <c r="Z15" s="3">
        <f t="shared" si="17"/>
        <v>12</v>
      </c>
      <c r="AA15" s="3" t="str">
        <f t="shared" si="18"/>
        <v>二</v>
      </c>
      <c r="AB15" s="3" t="str">
        <f t="shared" si="19"/>
        <v>上</v>
      </c>
      <c r="AD15" s="3">
        <f ca="1" t="shared" si="20"/>
        <v>0.036068633116938864</v>
      </c>
      <c r="AE15" s="3">
        <f t="shared" si="21"/>
        <v>3</v>
      </c>
      <c r="AF15" s="3" t="str">
        <f t="shared" si="22"/>
        <v>火</v>
      </c>
      <c r="AG15" s="3" t="str">
        <f t="shared" si="23"/>
        <v>安</v>
      </c>
      <c r="AI15" s="3">
        <f ca="1" t="shared" si="24"/>
        <v>0.018763602461594253</v>
      </c>
      <c r="AJ15" s="3">
        <f t="shared" si="25"/>
        <v>4</v>
      </c>
      <c r="AK15" s="3" t="str">
        <f t="shared" si="26"/>
        <v>水</v>
      </c>
      <c r="AL15" s="3" t="str">
        <f t="shared" si="27"/>
        <v>大</v>
      </c>
      <c r="AN15" s="3">
        <f ca="1" t="shared" si="28"/>
        <v>0.5651643692271451</v>
      </c>
      <c r="AO15" s="3">
        <f t="shared" si="29"/>
        <v>28</v>
      </c>
      <c r="AP15" s="3" t="str">
        <f t="shared" si="30"/>
        <v>会</v>
      </c>
      <c r="AQ15" s="3" t="str">
        <f t="shared" si="31"/>
        <v>左</v>
      </c>
      <c r="AS15" s="3">
        <f ca="1" t="shared" si="32"/>
        <v>0.7282573987519341</v>
      </c>
      <c r="AT15" s="3">
        <f t="shared" si="33"/>
        <v>40</v>
      </c>
      <c r="AU15" s="3" t="str">
        <f t="shared" si="34"/>
        <v>晩</v>
      </c>
      <c r="AV15" s="3" t="str">
        <f t="shared" si="35"/>
        <v>帰</v>
      </c>
      <c r="AX15" s="3">
        <f ca="1" t="shared" si="36"/>
        <v>0.05291363461273646</v>
      </c>
      <c r="AY15" s="3">
        <f t="shared" si="37"/>
        <v>7</v>
      </c>
      <c r="AZ15" s="3" t="str">
        <f t="shared" si="38"/>
        <v>土</v>
      </c>
      <c r="BA15" s="3" t="str">
        <f t="shared" si="39"/>
        <v>古</v>
      </c>
      <c r="BC15" s="3">
        <f ca="1" t="shared" si="40"/>
        <v>0.933190186162542</v>
      </c>
      <c r="BD15" s="3">
        <f t="shared" si="41"/>
        <v>55</v>
      </c>
      <c r="BE15" s="3" t="str">
        <f t="shared" si="42"/>
        <v>年</v>
      </c>
      <c r="BF15" s="3" t="str">
        <f t="shared" si="43"/>
        <v>貸</v>
      </c>
      <c r="BH15" s="3">
        <f ca="1" t="shared" si="44"/>
        <v>0.5446109968572381</v>
      </c>
      <c r="BI15" s="3">
        <f t="shared" si="45"/>
        <v>30</v>
      </c>
      <c r="BJ15" s="3" t="str">
        <f t="shared" si="46"/>
        <v>員</v>
      </c>
      <c r="BK15" s="3" t="str">
        <f t="shared" si="47"/>
        <v>男</v>
      </c>
    </row>
    <row r="16" spans="1:63" ht="13.5">
      <c r="A16" s="3">
        <v>15</v>
      </c>
      <c r="B16" s="3" t="s">
        <v>11</v>
      </c>
      <c r="C16" s="3" t="s">
        <v>42</v>
      </c>
      <c r="E16" s="3">
        <f ca="1" t="shared" si="0"/>
        <v>0.7676852975765973</v>
      </c>
      <c r="F16" s="3">
        <f t="shared" si="1"/>
        <v>47</v>
      </c>
      <c r="G16" s="3" t="str">
        <f t="shared" si="2"/>
        <v>休</v>
      </c>
      <c r="H16" s="3" t="str">
        <f t="shared" si="3"/>
        <v>紙</v>
      </c>
      <c r="J16" s="3">
        <f ca="1" t="shared" si="4"/>
        <v>0.16126570855879052</v>
      </c>
      <c r="K16" s="3">
        <f t="shared" si="5"/>
        <v>14</v>
      </c>
      <c r="L16" s="3" t="str">
        <f t="shared" si="6"/>
        <v>四</v>
      </c>
      <c r="M16" s="3" t="str">
        <f t="shared" si="7"/>
        <v>父</v>
      </c>
      <c r="O16" s="3">
        <f ca="1" t="shared" si="8"/>
        <v>0.6942984384338651</v>
      </c>
      <c r="P16" s="3">
        <f t="shared" si="9"/>
        <v>48</v>
      </c>
      <c r="Q16" s="3" t="str">
        <f t="shared" si="10"/>
        <v>毎</v>
      </c>
      <c r="R16" s="3" t="str">
        <f t="shared" si="11"/>
        <v>映</v>
      </c>
      <c r="T16" s="3">
        <f ca="1" t="shared" si="12"/>
        <v>0.0217612841543795</v>
      </c>
      <c r="U16" s="3">
        <f t="shared" si="13"/>
        <v>3</v>
      </c>
      <c r="V16" s="3" t="str">
        <f t="shared" si="14"/>
        <v>火</v>
      </c>
      <c r="W16" s="3" t="str">
        <f t="shared" si="15"/>
        <v>安</v>
      </c>
      <c r="Y16" s="3">
        <f ca="1" t="shared" si="16"/>
        <v>0.4275573150484009</v>
      </c>
      <c r="Z16" s="3">
        <f t="shared" si="17"/>
        <v>36</v>
      </c>
      <c r="AA16" s="3" t="str">
        <f t="shared" si="18"/>
        <v>人</v>
      </c>
      <c r="AB16" s="3" t="str">
        <f t="shared" si="19"/>
        <v>見</v>
      </c>
      <c r="AD16" s="3">
        <f ca="1" t="shared" si="20"/>
        <v>0.15104209652604084</v>
      </c>
      <c r="AE16" s="3">
        <f t="shared" si="21"/>
        <v>10</v>
      </c>
      <c r="AF16" s="3" t="str">
        <f t="shared" si="22"/>
        <v>田</v>
      </c>
      <c r="AG16" s="3" t="str">
        <f t="shared" si="23"/>
        <v>赤</v>
      </c>
      <c r="AI16" s="3">
        <f ca="1" t="shared" si="24"/>
        <v>0.5244825603740717</v>
      </c>
      <c r="AJ16" s="3">
        <f t="shared" si="25"/>
        <v>34</v>
      </c>
      <c r="AK16" s="3" t="str">
        <f t="shared" si="26"/>
        <v>中</v>
      </c>
      <c r="AL16" s="3" t="str">
        <f t="shared" si="27"/>
        <v>聞</v>
      </c>
      <c r="AN16" s="3">
        <f ca="1" t="shared" si="28"/>
        <v>0.8377198873590113</v>
      </c>
      <c r="AO16" s="3">
        <f t="shared" si="29"/>
        <v>51</v>
      </c>
      <c r="AP16" s="3" t="str">
        <f t="shared" si="30"/>
        <v>来</v>
      </c>
      <c r="AQ16" s="3" t="str">
        <f t="shared" si="31"/>
        <v>英</v>
      </c>
      <c r="AS16" s="3">
        <f ca="1" t="shared" si="32"/>
        <v>0.034429274994423054</v>
      </c>
      <c r="AT16" s="3">
        <f t="shared" si="33"/>
        <v>2</v>
      </c>
      <c r="AU16" s="3" t="str">
        <f t="shared" si="34"/>
        <v>月</v>
      </c>
      <c r="AV16" s="3" t="str">
        <f t="shared" si="35"/>
        <v>高</v>
      </c>
      <c r="AX16" s="3">
        <f ca="1" t="shared" si="36"/>
        <v>0.6419024011231447</v>
      </c>
      <c r="AY16" s="3">
        <f t="shared" si="37"/>
        <v>42</v>
      </c>
      <c r="AZ16" s="3" t="str">
        <f t="shared" si="38"/>
        <v>分</v>
      </c>
      <c r="BA16" s="3" t="str">
        <f t="shared" si="39"/>
        <v>達</v>
      </c>
      <c r="BC16" s="3">
        <f ca="1" t="shared" si="40"/>
        <v>0.7499881152870032</v>
      </c>
      <c r="BD16" s="3">
        <f t="shared" si="41"/>
        <v>43</v>
      </c>
      <c r="BE16" s="3" t="str">
        <f t="shared" si="42"/>
        <v>半</v>
      </c>
      <c r="BF16" s="3" t="str">
        <f t="shared" si="43"/>
        <v>茶</v>
      </c>
      <c r="BH16" s="3">
        <f ca="1" t="shared" si="44"/>
        <v>0.47383783289408415</v>
      </c>
      <c r="BI16" s="3">
        <f t="shared" si="45"/>
        <v>24</v>
      </c>
      <c r="BJ16" s="3" t="str">
        <f t="shared" si="46"/>
        <v>円</v>
      </c>
      <c r="BK16" s="3" t="str">
        <f t="shared" si="47"/>
        <v>物</v>
      </c>
    </row>
    <row r="17" spans="1:63" ht="13.5">
      <c r="A17" s="3">
        <v>16</v>
      </c>
      <c r="B17" s="3" t="s">
        <v>12</v>
      </c>
      <c r="C17" s="3" t="s">
        <v>38</v>
      </c>
      <c r="E17" s="3">
        <f ca="1" t="shared" si="0"/>
        <v>0.39413571847511086</v>
      </c>
      <c r="F17" s="3">
        <f t="shared" si="1"/>
        <v>24</v>
      </c>
      <c r="G17" s="3" t="str">
        <f t="shared" si="2"/>
        <v>円</v>
      </c>
      <c r="H17" s="3" t="str">
        <f t="shared" si="3"/>
        <v>物</v>
      </c>
      <c r="J17" s="3">
        <f ca="1" t="shared" si="4"/>
        <v>0.19011046539173204</v>
      </c>
      <c r="K17" s="3">
        <f t="shared" si="5"/>
        <v>16</v>
      </c>
      <c r="L17" s="3" t="str">
        <f t="shared" si="6"/>
        <v>六</v>
      </c>
      <c r="M17" s="3" t="str">
        <f t="shared" si="7"/>
        <v>子</v>
      </c>
      <c r="O17" s="3">
        <f ca="1" t="shared" si="8"/>
        <v>0.5166801736878659</v>
      </c>
      <c r="P17" s="3">
        <f t="shared" si="9"/>
        <v>36</v>
      </c>
      <c r="Q17" s="3" t="str">
        <f t="shared" si="10"/>
        <v>人</v>
      </c>
      <c r="R17" s="3" t="str">
        <f t="shared" si="11"/>
        <v>見</v>
      </c>
      <c r="T17" s="3">
        <f ca="1" t="shared" si="12"/>
        <v>0.7814809037580623</v>
      </c>
      <c r="U17" s="3">
        <f t="shared" si="13"/>
        <v>51</v>
      </c>
      <c r="V17" s="3" t="str">
        <f t="shared" si="14"/>
        <v>来</v>
      </c>
      <c r="W17" s="3" t="str">
        <f t="shared" si="15"/>
        <v>英</v>
      </c>
      <c r="Y17" s="3">
        <f ca="1" t="shared" si="16"/>
        <v>0.6519650996997619</v>
      </c>
      <c r="Z17" s="3">
        <f t="shared" si="17"/>
        <v>47</v>
      </c>
      <c r="AA17" s="3" t="str">
        <f t="shared" si="18"/>
        <v>休</v>
      </c>
      <c r="AB17" s="3" t="str">
        <f t="shared" si="19"/>
        <v>紙</v>
      </c>
      <c r="AD17" s="3">
        <f ca="1" t="shared" si="20"/>
        <v>0.08189511360012869</v>
      </c>
      <c r="AE17" s="3">
        <f t="shared" si="21"/>
        <v>6</v>
      </c>
      <c r="AF17" s="3" t="str">
        <f t="shared" si="22"/>
        <v>金</v>
      </c>
      <c r="AG17" s="3" t="str">
        <f t="shared" si="23"/>
        <v>新</v>
      </c>
      <c r="AI17" s="3">
        <f ca="1" t="shared" si="24"/>
        <v>0.48985465802455375</v>
      </c>
      <c r="AJ17" s="3">
        <f t="shared" si="25"/>
        <v>32</v>
      </c>
      <c r="AK17" s="3" t="str">
        <f t="shared" si="26"/>
        <v>者</v>
      </c>
      <c r="AL17" s="3" t="str">
        <f t="shared" si="27"/>
        <v>犬</v>
      </c>
      <c r="AN17" s="3">
        <f ca="1" t="shared" si="28"/>
        <v>0.4157870149735938</v>
      </c>
      <c r="AO17" s="3">
        <f t="shared" si="29"/>
        <v>23</v>
      </c>
      <c r="AP17" s="3" t="str">
        <f t="shared" si="30"/>
        <v>万</v>
      </c>
      <c r="AQ17" s="3" t="str">
        <f t="shared" si="31"/>
        <v>飲</v>
      </c>
      <c r="AS17" s="3">
        <f ca="1" t="shared" si="32"/>
        <v>0.054214317602347295</v>
      </c>
      <c r="AT17" s="3">
        <f t="shared" si="33"/>
        <v>5</v>
      </c>
      <c r="AU17" s="3" t="str">
        <f t="shared" si="34"/>
        <v>木</v>
      </c>
      <c r="AV17" s="3" t="str">
        <f t="shared" si="35"/>
        <v>小</v>
      </c>
      <c r="AX17" s="3">
        <f ca="1" t="shared" si="36"/>
        <v>0.6337743053467788</v>
      </c>
      <c r="AY17" s="3">
        <f t="shared" si="37"/>
        <v>41</v>
      </c>
      <c r="AZ17" s="3" t="str">
        <f t="shared" si="38"/>
        <v>時</v>
      </c>
      <c r="BA17" s="3" t="str">
        <f t="shared" si="39"/>
        <v>友</v>
      </c>
      <c r="BC17" s="3">
        <f ca="1" t="shared" si="40"/>
        <v>0.15588405496115865</v>
      </c>
      <c r="BD17" s="3">
        <f t="shared" si="41"/>
        <v>8</v>
      </c>
      <c r="BE17" s="3" t="str">
        <f t="shared" si="42"/>
        <v>山</v>
      </c>
      <c r="BF17" s="3" t="str">
        <f t="shared" si="43"/>
        <v>青</v>
      </c>
      <c r="BH17" s="3">
        <f ca="1" t="shared" si="44"/>
        <v>0.8118117613311255</v>
      </c>
      <c r="BI17" s="3">
        <f t="shared" si="45"/>
        <v>46</v>
      </c>
      <c r="BJ17" s="3" t="str">
        <f t="shared" si="46"/>
        <v>後</v>
      </c>
      <c r="BK17" s="3" t="str">
        <f t="shared" si="47"/>
        <v>真</v>
      </c>
    </row>
    <row r="18" spans="1:63" ht="13.5">
      <c r="A18" s="3">
        <v>17</v>
      </c>
      <c r="B18" s="3" t="s">
        <v>13</v>
      </c>
      <c r="C18" s="3" t="s">
        <v>62</v>
      </c>
      <c r="E18" s="3">
        <f ca="1" t="shared" si="0"/>
        <v>0.7225744511112078</v>
      </c>
      <c r="F18" s="3">
        <f t="shared" si="1"/>
        <v>44</v>
      </c>
      <c r="G18" s="3" t="str">
        <f t="shared" si="2"/>
        <v>午</v>
      </c>
      <c r="H18" s="3" t="str">
        <f t="shared" si="3"/>
        <v>写</v>
      </c>
      <c r="J18" s="3">
        <f ca="1" t="shared" si="4"/>
        <v>0.3327229404279264</v>
      </c>
      <c r="K18" s="3">
        <f t="shared" si="5"/>
        <v>23</v>
      </c>
      <c r="L18" s="3" t="str">
        <f t="shared" si="6"/>
        <v>万</v>
      </c>
      <c r="M18" s="3" t="str">
        <f t="shared" si="7"/>
        <v>飲</v>
      </c>
      <c r="O18" s="3">
        <f ca="1" t="shared" si="8"/>
        <v>0.007041739999094243</v>
      </c>
      <c r="P18" s="3">
        <f t="shared" si="9"/>
        <v>3</v>
      </c>
      <c r="Q18" s="3" t="str">
        <f t="shared" si="10"/>
        <v>火</v>
      </c>
      <c r="R18" s="3" t="str">
        <f t="shared" si="11"/>
        <v>安</v>
      </c>
      <c r="T18" s="3">
        <f ca="1" t="shared" si="12"/>
        <v>0.5019260144958786</v>
      </c>
      <c r="U18" s="3">
        <f t="shared" si="13"/>
        <v>29</v>
      </c>
      <c r="V18" s="3" t="str">
        <f t="shared" si="14"/>
        <v>社</v>
      </c>
      <c r="W18" s="3" t="str">
        <f t="shared" si="15"/>
        <v>外</v>
      </c>
      <c r="Y18" s="3">
        <f ca="1" t="shared" si="16"/>
        <v>0.7440160925685282</v>
      </c>
      <c r="Z18" s="3">
        <f t="shared" si="17"/>
        <v>50</v>
      </c>
      <c r="AA18" s="3" t="str">
        <f t="shared" si="18"/>
        <v>行</v>
      </c>
      <c r="AB18" s="3" t="str">
        <f t="shared" si="19"/>
        <v>店</v>
      </c>
      <c r="AD18" s="3">
        <f ca="1" t="shared" si="20"/>
        <v>0.6260976714071749</v>
      </c>
      <c r="AE18" s="3">
        <f t="shared" si="21"/>
        <v>46</v>
      </c>
      <c r="AF18" s="3" t="str">
        <f t="shared" si="22"/>
        <v>後</v>
      </c>
      <c r="AG18" s="3" t="str">
        <f t="shared" si="23"/>
        <v>真</v>
      </c>
      <c r="AI18" s="3">
        <f ca="1" t="shared" si="24"/>
        <v>0.32054252664641236</v>
      </c>
      <c r="AJ18" s="3">
        <f t="shared" si="25"/>
        <v>20</v>
      </c>
      <c r="AK18" s="3" t="str">
        <f t="shared" si="26"/>
        <v>十</v>
      </c>
      <c r="AL18" s="3" t="str">
        <f t="shared" si="27"/>
        <v>肉</v>
      </c>
      <c r="AN18" s="3">
        <f ca="1" t="shared" si="28"/>
        <v>0.6118838737728407</v>
      </c>
      <c r="AO18" s="3">
        <f t="shared" si="29"/>
        <v>32</v>
      </c>
      <c r="AP18" s="3" t="str">
        <f t="shared" si="30"/>
        <v>者</v>
      </c>
      <c r="AQ18" s="3" t="str">
        <f t="shared" si="31"/>
        <v>犬</v>
      </c>
      <c r="AS18" s="3">
        <f ca="1" t="shared" si="32"/>
        <v>0.7138167044286385</v>
      </c>
      <c r="AT18" s="3">
        <f t="shared" si="33"/>
        <v>39</v>
      </c>
      <c r="AU18" s="3" t="str">
        <f t="shared" si="34"/>
        <v>昼</v>
      </c>
      <c r="AV18" s="3" t="str">
        <f t="shared" si="35"/>
        <v>起</v>
      </c>
      <c r="AX18" s="3">
        <f ca="1" t="shared" si="36"/>
        <v>0.15096382735871772</v>
      </c>
      <c r="AY18" s="3">
        <f t="shared" si="37"/>
        <v>14</v>
      </c>
      <c r="AZ18" s="3" t="str">
        <f t="shared" si="38"/>
        <v>四</v>
      </c>
      <c r="BA18" s="3" t="str">
        <f t="shared" si="39"/>
        <v>父</v>
      </c>
      <c r="BC18" s="3">
        <f ca="1" t="shared" si="40"/>
        <v>0.28878170741477244</v>
      </c>
      <c r="BD18" s="3">
        <f t="shared" si="41"/>
        <v>16</v>
      </c>
      <c r="BE18" s="3" t="str">
        <f t="shared" si="42"/>
        <v>六</v>
      </c>
      <c r="BF18" s="3" t="str">
        <f t="shared" si="43"/>
        <v>子</v>
      </c>
      <c r="BH18" s="3">
        <f ca="1" t="shared" si="44"/>
        <v>0.9522825259579593</v>
      </c>
      <c r="BI18" s="3">
        <f t="shared" si="45"/>
        <v>56</v>
      </c>
      <c r="BJ18" s="3" t="str">
        <f t="shared" si="46"/>
        <v>駅</v>
      </c>
      <c r="BK18" s="3" t="str">
        <f t="shared" si="47"/>
        <v>借</v>
      </c>
    </row>
    <row r="19" spans="1:63" ht="13.5">
      <c r="A19" s="3">
        <v>18</v>
      </c>
      <c r="B19" s="3" t="s">
        <v>14</v>
      </c>
      <c r="C19" s="3" t="s">
        <v>102</v>
      </c>
      <c r="E19" s="3">
        <f ca="1" t="shared" si="0"/>
        <v>0.30700940848097247</v>
      </c>
      <c r="F19" s="3">
        <f t="shared" si="1"/>
        <v>18</v>
      </c>
      <c r="G19" s="3" t="str">
        <f t="shared" si="2"/>
        <v>八</v>
      </c>
      <c r="H19" s="3" t="str">
        <f t="shared" si="3"/>
        <v>好</v>
      </c>
      <c r="J19" s="3">
        <f ca="1" t="shared" si="4"/>
        <v>0.8346211425930505</v>
      </c>
      <c r="K19" s="3">
        <f t="shared" si="5"/>
        <v>55</v>
      </c>
      <c r="L19" s="3" t="str">
        <f t="shared" si="6"/>
        <v>年</v>
      </c>
      <c r="M19" s="3" t="str">
        <f t="shared" si="7"/>
        <v>貸</v>
      </c>
      <c r="O19" s="3">
        <f ca="1" t="shared" si="8"/>
        <v>0.45391419952856427</v>
      </c>
      <c r="P19" s="3">
        <f t="shared" si="9"/>
        <v>30</v>
      </c>
      <c r="Q19" s="3" t="str">
        <f t="shared" si="10"/>
        <v>員</v>
      </c>
      <c r="R19" s="3" t="str">
        <f t="shared" si="11"/>
        <v>男</v>
      </c>
      <c r="T19" s="3">
        <f ca="1" t="shared" si="12"/>
        <v>0.5875206393847039</v>
      </c>
      <c r="U19" s="3">
        <f t="shared" si="13"/>
        <v>35</v>
      </c>
      <c r="V19" s="3" t="str">
        <f t="shared" si="14"/>
        <v>国</v>
      </c>
      <c r="W19" s="3" t="str">
        <f t="shared" si="15"/>
        <v>読</v>
      </c>
      <c r="Y19" s="3">
        <f ca="1" t="shared" si="16"/>
        <v>0.5065034952938188</v>
      </c>
      <c r="Z19" s="3">
        <f t="shared" si="17"/>
        <v>39</v>
      </c>
      <c r="AA19" s="3" t="str">
        <f t="shared" si="18"/>
        <v>昼</v>
      </c>
      <c r="AB19" s="3" t="str">
        <f t="shared" si="19"/>
        <v>起</v>
      </c>
      <c r="AD19" s="3">
        <f ca="1" t="shared" si="20"/>
        <v>0.09647371446677244</v>
      </c>
      <c r="AE19" s="3">
        <f t="shared" si="21"/>
        <v>9</v>
      </c>
      <c r="AF19" s="3" t="str">
        <f t="shared" si="22"/>
        <v>川</v>
      </c>
      <c r="AG19" s="3" t="str">
        <f t="shared" si="23"/>
        <v>白</v>
      </c>
      <c r="AI19" s="3">
        <f ca="1" t="shared" si="24"/>
        <v>0.1535531076236918</v>
      </c>
      <c r="AJ19" s="3">
        <f t="shared" si="25"/>
        <v>10</v>
      </c>
      <c r="AK19" s="3" t="str">
        <f t="shared" si="26"/>
        <v>田</v>
      </c>
      <c r="AL19" s="3" t="str">
        <f t="shared" si="27"/>
        <v>赤</v>
      </c>
      <c r="AN19" s="3">
        <f ca="1" t="shared" si="28"/>
        <v>0.0997965840505719</v>
      </c>
      <c r="AO19" s="3">
        <f t="shared" si="29"/>
        <v>9</v>
      </c>
      <c r="AP19" s="3" t="str">
        <f t="shared" si="30"/>
        <v>川</v>
      </c>
      <c r="AQ19" s="3" t="str">
        <f t="shared" si="31"/>
        <v>白</v>
      </c>
      <c r="AS19" s="3">
        <f ca="1" t="shared" si="32"/>
        <v>0.6405897155450619</v>
      </c>
      <c r="AT19" s="3">
        <f t="shared" si="33"/>
        <v>37</v>
      </c>
      <c r="AU19" s="3" t="str">
        <f t="shared" si="34"/>
        <v>今</v>
      </c>
      <c r="AV19" s="3" t="str">
        <f t="shared" si="35"/>
        <v>話</v>
      </c>
      <c r="AX19" s="3">
        <f ca="1" t="shared" si="36"/>
        <v>0.29657847998434406</v>
      </c>
      <c r="AY19" s="3">
        <f t="shared" si="37"/>
        <v>19</v>
      </c>
      <c r="AZ19" s="3" t="str">
        <f t="shared" si="38"/>
        <v>九</v>
      </c>
      <c r="BA19" s="3" t="str">
        <f t="shared" si="39"/>
        <v>主</v>
      </c>
      <c r="BC19" s="3">
        <f ca="1" t="shared" si="40"/>
        <v>0.03335259665423851</v>
      </c>
      <c r="BD19" s="3">
        <f t="shared" si="41"/>
        <v>1</v>
      </c>
      <c r="BE19" s="3" t="str">
        <f t="shared" si="42"/>
        <v>日</v>
      </c>
      <c r="BF19" s="3" t="str">
        <f t="shared" si="43"/>
        <v>動</v>
      </c>
      <c r="BH19" s="3">
        <f ca="1" t="shared" si="44"/>
        <v>0.2782860925321593</v>
      </c>
      <c r="BI19" s="3">
        <f t="shared" si="45"/>
        <v>17</v>
      </c>
      <c r="BJ19" s="3" t="str">
        <f t="shared" si="46"/>
        <v>七</v>
      </c>
      <c r="BK19" s="3" t="str">
        <f t="shared" si="47"/>
        <v>手</v>
      </c>
    </row>
    <row r="20" spans="1:63" ht="13.5">
      <c r="A20" s="3">
        <v>19</v>
      </c>
      <c r="B20" s="3" t="s">
        <v>15</v>
      </c>
      <c r="C20" s="3" t="s">
        <v>103</v>
      </c>
      <c r="E20" s="3">
        <f ca="1" t="shared" si="0"/>
        <v>0.369979584788676</v>
      </c>
      <c r="F20" s="3">
        <f t="shared" si="1"/>
        <v>20</v>
      </c>
      <c r="G20" s="3" t="str">
        <f t="shared" si="2"/>
        <v>十</v>
      </c>
      <c r="H20" s="3" t="str">
        <f t="shared" si="3"/>
        <v>肉</v>
      </c>
      <c r="J20" s="3">
        <f ca="1" t="shared" si="4"/>
        <v>0.3937009700064378</v>
      </c>
      <c r="K20" s="3">
        <f t="shared" si="5"/>
        <v>26</v>
      </c>
      <c r="L20" s="3" t="str">
        <f t="shared" si="6"/>
        <v>生</v>
      </c>
      <c r="M20" s="3" t="str">
        <f t="shared" si="7"/>
        <v>間</v>
      </c>
      <c r="O20" s="3">
        <f ca="1" t="shared" si="8"/>
        <v>0.84866356377304</v>
      </c>
      <c r="P20" s="3">
        <f t="shared" si="9"/>
        <v>56</v>
      </c>
      <c r="Q20" s="3" t="str">
        <f t="shared" si="10"/>
        <v>駅</v>
      </c>
      <c r="R20" s="3" t="str">
        <f t="shared" si="11"/>
        <v>借</v>
      </c>
      <c r="T20" s="3">
        <f ca="1" t="shared" si="12"/>
        <v>0.5348702844827322</v>
      </c>
      <c r="U20" s="3">
        <f t="shared" si="13"/>
        <v>30</v>
      </c>
      <c r="V20" s="3" t="str">
        <f t="shared" si="14"/>
        <v>員</v>
      </c>
      <c r="W20" s="3" t="str">
        <f t="shared" si="15"/>
        <v>男</v>
      </c>
      <c r="Y20" s="3">
        <f ca="1" t="shared" si="16"/>
        <v>0.199264227849981</v>
      </c>
      <c r="Z20" s="3">
        <f t="shared" si="17"/>
        <v>18</v>
      </c>
      <c r="AA20" s="3" t="str">
        <f t="shared" si="18"/>
        <v>八</v>
      </c>
      <c r="AB20" s="3" t="str">
        <f t="shared" si="19"/>
        <v>好</v>
      </c>
      <c r="AD20" s="3">
        <f ca="1" t="shared" si="20"/>
        <v>0.7549155819229905</v>
      </c>
      <c r="AE20" s="3">
        <f t="shared" si="21"/>
        <v>51</v>
      </c>
      <c r="AF20" s="3" t="str">
        <f t="shared" si="22"/>
        <v>来</v>
      </c>
      <c r="AG20" s="3" t="str">
        <f t="shared" si="23"/>
        <v>英</v>
      </c>
      <c r="AI20" s="3">
        <f ca="1" t="shared" si="24"/>
        <v>0.7877622442839902</v>
      </c>
      <c r="AJ20" s="3">
        <f t="shared" si="25"/>
        <v>49</v>
      </c>
      <c r="AK20" s="3" t="str">
        <f t="shared" si="26"/>
        <v>何</v>
      </c>
      <c r="AL20" s="3" t="str">
        <f t="shared" si="27"/>
        <v>画</v>
      </c>
      <c r="AN20" s="3">
        <f ca="1" t="shared" si="28"/>
        <v>0.09447894577796312</v>
      </c>
      <c r="AO20" s="3">
        <f t="shared" si="29"/>
        <v>8</v>
      </c>
      <c r="AP20" s="3" t="str">
        <f t="shared" si="30"/>
        <v>山</v>
      </c>
      <c r="AQ20" s="3" t="str">
        <f t="shared" si="31"/>
        <v>青</v>
      </c>
      <c r="AS20" s="3">
        <f ca="1" t="shared" si="32"/>
        <v>0.9127857698874959</v>
      </c>
      <c r="AT20" s="3">
        <f t="shared" si="33"/>
        <v>56</v>
      </c>
      <c r="AU20" s="3" t="str">
        <f t="shared" si="34"/>
        <v>駅</v>
      </c>
      <c r="AV20" s="3" t="str">
        <f t="shared" si="35"/>
        <v>借</v>
      </c>
      <c r="AX20" s="3">
        <f ca="1" t="shared" si="36"/>
        <v>0.016277115686889054</v>
      </c>
      <c r="AY20" s="3">
        <f t="shared" si="37"/>
        <v>4</v>
      </c>
      <c r="AZ20" s="3" t="str">
        <f t="shared" si="38"/>
        <v>水</v>
      </c>
      <c r="BA20" s="3" t="str">
        <f t="shared" si="39"/>
        <v>大</v>
      </c>
      <c r="BC20" s="3">
        <f ca="1" t="shared" si="40"/>
        <v>0.9625097227908119</v>
      </c>
      <c r="BD20" s="3">
        <f t="shared" si="41"/>
        <v>58</v>
      </c>
      <c r="BE20" s="3" t="str">
        <f t="shared" si="42"/>
        <v>車</v>
      </c>
      <c r="BF20" s="3" t="str">
        <f t="shared" si="43"/>
        <v>教</v>
      </c>
      <c r="BH20" s="3">
        <f ca="1" t="shared" si="44"/>
        <v>0.2587402690792464</v>
      </c>
      <c r="BI20" s="3">
        <f t="shared" si="45"/>
        <v>15</v>
      </c>
      <c r="BJ20" s="3" t="str">
        <f t="shared" si="46"/>
        <v>五</v>
      </c>
      <c r="BK20" s="3" t="str">
        <f t="shared" si="47"/>
        <v>母</v>
      </c>
    </row>
    <row r="21" spans="1:63" ht="13.5">
      <c r="A21" s="3">
        <v>20</v>
      </c>
      <c r="B21" s="3" t="s">
        <v>16</v>
      </c>
      <c r="C21" s="3" t="s">
        <v>104</v>
      </c>
      <c r="E21" s="3">
        <f ca="1" t="shared" si="0"/>
        <v>0.12041014815612705</v>
      </c>
      <c r="F21" s="3">
        <f t="shared" si="1"/>
        <v>6</v>
      </c>
      <c r="G21" s="3" t="str">
        <f t="shared" si="2"/>
        <v>金</v>
      </c>
      <c r="H21" s="3" t="str">
        <f t="shared" si="3"/>
        <v>新</v>
      </c>
      <c r="J21" s="3">
        <f ca="1" t="shared" si="4"/>
        <v>0.5773054572082348</v>
      </c>
      <c r="K21" s="3">
        <f t="shared" si="5"/>
        <v>37</v>
      </c>
      <c r="L21" s="3" t="str">
        <f t="shared" si="6"/>
        <v>今</v>
      </c>
      <c r="M21" s="3" t="str">
        <f t="shared" si="7"/>
        <v>話</v>
      </c>
      <c r="O21" s="3">
        <f ca="1" t="shared" si="8"/>
        <v>0.047938766186435666</v>
      </c>
      <c r="P21" s="3">
        <f t="shared" si="9"/>
        <v>5</v>
      </c>
      <c r="Q21" s="3" t="str">
        <f t="shared" si="10"/>
        <v>木</v>
      </c>
      <c r="R21" s="3" t="str">
        <f t="shared" si="11"/>
        <v>小</v>
      </c>
      <c r="T21" s="3">
        <f ca="1" t="shared" si="12"/>
        <v>0.5491152094280374</v>
      </c>
      <c r="U21" s="3">
        <f t="shared" si="13"/>
        <v>32</v>
      </c>
      <c r="V21" s="3" t="str">
        <f t="shared" si="14"/>
        <v>者</v>
      </c>
      <c r="W21" s="3" t="str">
        <f t="shared" si="15"/>
        <v>犬</v>
      </c>
      <c r="Y21" s="3">
        <f ca="1" t="shared" si="16"/>
        <v>0.5662586252770156</v>
      </c>
      <c r="Z21" s="3">
        <f t="shared" si="17"/>
        <v>42</v>
      </c>
      <c r="AA21" s="3" t="str">
        <f t="shared" si="18"/>
        <v>分</v>
      </c>
      <c r="AB21" s="3" t="str">
        <f t="shared" si="19"/>
        <v>達</v>
      </c>
      <c r="AD21" s="3">
        <f ca="1" t="shared" si="20"/>
        <v>0.23602446200807314</v>
      </c>
      <c r="AE21" s="3">
        <f t="shared" si="21"/>
        <v>20</v>
      </c>
      <c r="AF21" s="3" t="str">
        <f t="shared" si="22"/>
        <v>十</v>
      </c>
      <c r="AG21" s="3" t="str">
        <f t="shared" si="23"/>
        <v>肉</v>
      </c>
      <c r="AI21" s="3">
        <f ca="1" t="shared" si="24"/>
        <v>0.31701946591498853</v>
      </c>
      <c r="AJ21" s="3">
        <f t="shared" si="25"/>
        <v>19</v>
      </c>
      <c r="AK21" s="3" t="str">
        <f t="shared" si="26"/>
        <v>九</v>
      </c>
      <c r="AL21" s="3" t="str">
        <f t="shared" si="27"/>
        <v>主</v>
      </c>
      <c r="AN21" s="3">
        <f ca="1" t="shared" si="28"/>
        <v>0.1372558602094296</v>
      </c>
      <c r="AO21" s="3">
        <f t="shared" si="29"/>
        <v>12</v>
      </c>
      <c r="AP21" s="3" t="str">
        <f t="shared" si="30"/>
        <v>二</v>
      </c>
      <c r="AQ21" s="3" t="str">
        <f t="shared" si="31"/>
        <v>上</v>
      </c>
      <c r="AS21" s="3">
        <f ca="1" t="shared" si="32"/>
        <v>0.9088320394915899</v>
      </c>
      <c r="AT21" s="3">
        <f t="shared" si="33"/>
        <v>53</v>
      </c>
      <c r="AU21" s="3" t="str">
        <f t="shared" si="34"/>
        <v>週</v>
      </c>
      <c r="AV21" s="3" t="str">
        <f t="shared" si="35"/>
        <v>送</v>
      </c>
      <c r="AX21" s="3">
        <f ca="1" t="shared" si="36"/>
        <v>0.5740615311240216</v>
      </c>
      <c r="AY21" s="3">
        <f t="shared" si="37"/>
        <v>35</v>
      </c>
      <c r="AZ21" s="3" t="str">
        <f t="shared" si="38"/>
        <v>国</v>
      </c>
      <c r="BA21" s="3" t="str">
        <f t="shared" si="39"/>
        <v>読</v>
      </c>
      <c r="BC21" s="3">
        <f ca="1" t="shared" si="40"/>
        <v>0.5412716800387618</v>
      </c>
      <c r="BD21" s="3">
        <f t="shared" si="41"/>
        <v>30</v>
      </c>
      <c r="BE21" s="3" t="str">
        <f t="shared" si="42"/>
        <v>員</v>
      </c>
      <c r="BF21" s="3" t="str">
        <f t="shared" si="43"/>
        <v>男</v>
      </c>
      <c r="BH21" s="3">
        <f ca="1" t="shared" si="44"/>
        <v>0.5457284444711219</v>
      </c>
      <c r="BI21" s="3">
        <f t="shared" si="45"/>
        <v>31</v>
      </c>
      <c r="BJ21" s="3" t="str">
        <f t="shared" si="46"/>
        <v>医</v>
      </c>
      <c r="BK21" s="3" t="str">
        <f t="shared" si="47"/>
        <v>女</v>
      </c>
    </row>
    <row r="22" spans="1:63" ht="13.5">
      <c r="A22" s="3">
        <v>21</v>
      </c>
      <c r="B22" s="3" t="s">
        <v>21</v>
      </c>
      <c r="C22" s="3" t="s">
        <v>76</v>
      </c>
      <c r="E22" s="3">
        <f ca="1" t="shared" si="0"/>
        <v>0.48319724896648797</v>
      </c>
      <c r="F22" s="3">
        <f t="shared" si="1"/>
        <v>30</v>
      </c>
      <c r="G22" s="3" t="str">
        <f t="shared" si="2"/>
        <v>員</v>
      </c>
      <c r="H22" s="3" t="str">
        <f t="shared" si="3"/>
        <v>男</v>
      </c>
      <c r="J22" s="3">
        <f ca="1" t="shared" si="4"/>
        <v>0.533759700746008</v>
      </c>
      <c r="K22" s="3">
        <f t="shared" si="5"/>
        <v>35</v>
      </c>
      <c r="L22" s="3" t="str">
        <f t="shared" si="6"/>
        <v>国</v>
      </c>
      <c r="M22" s="3" t="str">
        <f t="shared" si="7"/>
        <v>読</v>
      </c>
      <c r="O22" s="3">
        <f ca="1" t="shared" si="8"/>
        <v>0.39857501092405245</v>
      </c>
      <c r="P22" s="3">
        <f t="shared" si="9"/>
        <v>26</v>
      </c>
      <c r="Q22" s="3" t="str">
        <f t="shared" si="10"/>
        <v>生</v>
      </c>
      <c r="R22" s="3" t="str">
        <f t="shared" si="11"/>
        <v>間</v>
      </c>
      <c r="T22" s="3">
        <f ca="1" t="shared" si="12"/>
        <v>0.7549167965248507</v>
      </c>
      <c r="U22" s="3">
        <f t="shared" si="13"/>
        <v>48</v>
      </c>
      <c r="V22" s="3" t="str">
        <f t="shared" si="14"/>
        <v>毎</v>
      </c>
      <c r="W22" s="3" t="str">
        <f t="shared" si="15"/>
        <v>映</v>
      </c>
      <c r="Y22" s="3">
        <f ca="1" t="shared" si="16"/>
        <v>0.09573724382318893</v>
      </c>
      <c r="Z22" s="3">
        <f t="shared" si="17"/>
        <v>11</v>
      </c>
      <c r="AA22" s="3" t="str">
        <f t="shared" si="18"/>
        <v>一</v>
      </c>
      <c r="AB22" s="3" t="str">
        <f t="shared" si="19"/>
        <v>黒</v>
      </c>
      <c r="AD22" s="3">
        <f ca="1" t="shared" si="20"/>
        <v>0.19621261554036895</v>
      </c>
      <c r="AE22" s="3">
        <f t="shared" si="21"/>
        <v>15</v>
      </c>
      <c r="AF22" s="3" t="str">
        <f t="shared" si="22"/>
        <v>五</v>
      </c>
      <c r="AG22" s="3" t="str">
        <f t="shared" si="23"/>
        <v>母</v>
      </c>
      <c r="AI22" s="3">
        <f ca="1" t="shared" si="24"/>
        <v>0.8663751618329725</v>
      </c>
      <c r="AJ22" s="3">
        <f t="shared" si="25"/>
        <v>54</v>
      </c>
      <c r="AK22" s="3" t="str">
        <f t="shared" si="26"/>
        <v>去</v>
      </c>
      <c r="AL22" s="3" t="str">
        <f t="shared" si="27"/>
        <v>切</v>
      </c>
      <c r="AN22" s="3">
        <f ca="1" t="shared" si="28"/>
        <v>0.3127886558489692</v>
      </c>
      <c r="AO22" s="3">
        <f t="shared" si="29"/>
        <v>17</v>
      </c>
      <c r="AP22" s="3" t="str">
        <f t="shared" si="30"/>
        <v>七</v>
      </c>
      <c r="AQ22" s="3" t="str">
        <f t="shared" si="31"/>
        <v>手</v>
      </c>
      <c r="AS22" s="3">
        <f ca="1" t="shared" si="32"/>
        <v>0.912692735162498</v>
      </c>
      <c r="AT22" s="3">
        <f t="shared" si="33"/>
        <v>55</v>
      </c>
      <c r="AU22" s="3" t="str">
        <f t="shared" si="34"/>
        <v>年</v>
      </c>
      <c r="AV22" s="3" t="str">
        <f t="shared" si="35"/>
        <v>貸</v>
      </c>
      <c r="AX22" s="3">
        <f ca="1" t="shared" si="36"/>
        <v>0.5036858745000368</v>
      </c>
      <c r="AY22" s="3">
        <f t="shared" si="37"/>
        <v>29</v>
      </c>
      <c r="AZ22" s="3" t="str">
        <f t="shared" si="38"/>
        <v>社</v>
      </c>
      <c r="BA22" s="3" t="str">
        <f t="shared" si="39"/>
        <v>外</v>
      </c>
      <c r="BC22" s="3">
        <f ca="1" t="shared" si="40"/>
        <v>0.06312157183802558</v>
      </c>
      <c r="BD22" s="3">
        <f t="shared" si="41"/>
        <v>4</v>
      </c>
      <c r="BE22" s="3" t="str">
        <f t="shared" si="42"/>
        <v>水</v>
      </c>
      <c r="BF22" s="3" t="str">
        <f t="shared" si="43"/>
        <v>大</v>
      </c>
      <c r="BH22" s="3">
        <f ca="1" t="shared" si="44"/>
        <v>0.47564932026253404</v>
      </c>
      <c r="BI22" s="3">
        <f t="shared" si="45"/>
        <v>26</v>
      </c>
      <c r="BJ22" s="3" t="str">
        <f t="shared" si="46"/>
        <v>生</v>
      </c>
      <c r="BK22" s="3" t="str">
        <f t="shared" si="47"/>
        <v>間</v>
      </c>
    </row>
    <row r="23" spans="1:63" ht="13.5">
      <c r="A23" s="3">
        <v>22</v>
      </c>
      <c r="B23" s="3" t="s">
        <v>22</v>
      </c>
      <c r="C23" s="3" t="s">
        <v>55</v>
      </c>
      <c r="E23" s="3">
        <f ca="1" t="shared" si="0"/>
        <v>0.9442949142222936</v>
      </c>
      <c r="F23" s="3">
        <f t="shared" si="1"/>
        <v>55</v>
      </c>
      <c r="G23" s="3" t="str">
        <f t="shared" si="2"/>
        <v>年</v>
      </c>
      <c r="H23" s="3" t="str">
        <f t="shared" si="3"/>
        <v>貸</v>
      </c>
      <c r="J23" s="3">
        <f ca="1" t="shared" si="4"/>
        <v>0.7834697746593191</v>
      </c>
      <c r="K23" s="3">
        <f t="shared" si="5"/>
        <v>48</v>
      </c>
      <c r="L23" s="3" t="str">
        <f t="shared" si="6"/>
        <v>毎</v>
      </c>
      <c r="M23" s="3" t="str">
        <f t="shared" si="7"/>
        <v>映</v>
      </c>
      <c r="O23" s="3">
        <f ca="1" t="shared" si="8"/>
        <v>0.24792489892967273</v>
      </c>
      <c r="P23" s="3">
        <f t="shared" si="9"/>
        <v>19</v>
      </c>
      <c r="Q23" s="3" t="str">
        <f t="shared" si="10"/>
        <v>九</v>
      </c>
      <c r="R23" s="3" t="str">
        <f t="shared" si="11"/>
        <v>主</v>
      </c>
      <c r="T23" s="3">
        <f ca="1" t="shared" si="12"/>
        <v>0.8364692398295017</v>
      </c>
      <c r="U23" s="3">
        <f t="shared" si="13"/>
        <v>54</v>
      </c>
      <c r="V23" s="3" t="str">
        <f t="shared" si="14"/>
        <v>去</v>
      </c>
      <c r="W23" s="3" t="str">
        <f t="shared" si="15"/>
        <v>切</v>
      </c>
      <c r="Y23" s="3">
        <f ca="1" t="shared" si="16"/>
        <v>0.48999347465040904</v>
      </c>
      <c r="Z23" s="3">
        <f t="shared" si="17"/>
        <v>37</v>
      </c>
      <c r="AA23" s="3" t="str">
        <f t="shared" si="18"/>
        <v>今</v>
      </c>
      <c r="AB23" s="3" t="str">
        <f t="shared" si="19"/>
        <v>話</v>
      </c>
      <c r="AD23" s="3">
        <f ca="1" t="shared" si="20"/>
        <v>0.7743181473573986</v>
      </c>
      <c r="AE23" s="3">
        <f t="shared" si="21"/>
        <v>52</v>
      </c>
      <c r="AF23" s="3" t="str">
        <f t="shared" si="22"/>
        <v>校</v>
      </c>
      <c r="AG23" s="3" t="str">
        <f t="shared" si="23"/>
        <v>語</v>
      </c>
      <c r="AI23" s="3">
        <f ca="1" t="shared" si="24"/>
        <v>0.689739340814912</v>
      </c>
      <c r="AJ23" s="3">
        <f t="shared" si="25"/>
        <v>43</v>
      </c>
      <c r="AK23" s="3" t="str">
        <f t="shared" si="26"/>
        <v>半</v>
      </c>
      <c r="AL23" s="3" t="str">
        <f t="shared" si="27"/>
        <v>茶</v>
      </c>
      <c r="AN23" s="3">
        <f ca="1" t="shared" si="28"/>
        <v>0.8023080998820362</v>
      </c>
      <c r="AO23" s="3">
        <f t="shared" si="29"/>
        <v>44</v>
      </c>
      <c r="AP23" s="3" t="str">
        <f t="shared" si="30"/>
        <v>午</v>
      </c>
      <c r="AQ23" s="3" t="str">
        <f t="shared" si="31"/>
        <v>写</v>
      </c>
      <c r="AS23" s="3">
        <f ca="1" t="shared" si="32"/>
        <v>0.5417992639625009</v>
      </c>
      <c r="AT23" s="3">
        <f t="shared" si="33"/>
        <v>29</v>
      </c>
      <c r="AU23" s="3" t="str">
        <f t="shared" si="34"/>
        <v>社</v>
      </c>
      <c r="AV23" s="3" t="str">
        <f t="shared" si="35"/>
        <v>外</v>
      </c>
      <c r="AX23" s="3">
        <f ca="1" t="shared" si="36"/>
        <v>0.8213750872788952</v>
      </c>
      <c r="AY23" s="3">
        <f t="shared" si="37"/>
        <v>51</v>
      </c>
      <c r="AZ23" s="3" t="str">
        <f t="shared" si="38"/>
        <v>来</v>
      </c>
      <c r="BA23" s="3" t="str">
        <f t="shared" si="39"/>
        <v>英</v>
      </c>
      <c r="BC23" s="3">
        <f ca="1" t="shared" si="40"/>
        <v>0.6537642551969756</v>
      </c>
      <c r="BD23" s="3">
        <f t="shared" si="41"/>
        <v>37</v>
      </c>
      <c r="BE23" s="3" t="str">
        <f t="shared" si="42"/>
        <v>今</v>
      </c>
      <c r="BF23" s="3" t="str">
        <f t="shared" si="43"/>
        <v>話</v>
      </c>
      <c r="BH23" s="3">
        <f ca="1" t="shared" si="44"/>
        <v>0.9666787445763432</v>
      </c>
      <c r="BI23" s="3">
        <f t="shared" si="45"/>
        <v>59</v>
      </c>
      <c r="BJ23" s="3" t="str">
        <f t="shared" si="46"/>
        <v>自</v>
      </c>
      <c r="BK23" s="3" t="str">
        <f t="shared" si="47"/>
        <v>習</v>
      </c>
    </row>
    <row r="24" spans="1:63" ht="13.5">
      <c r="A24" s="3">
        <v>23</v>
      </c>
      <c r="B24" s="3" t="s">
        <v>23</v>
      </c>
      <c r="C24" s="3" t="s">
        <v>72</v>
      </c>
      <c r="E24" s="3">
        <f ca="1" t="shared" si="0"/>
        <v>0.4103863856036576</v>
      </c>
      <c r="F24" s="3">
        <f t="shared" si="1"/>
        <v>25</v>
      </c>
      <c r="G24" s="3" t="str">
        <f t="shared" si="2"/>
        <v>学</v>
      </c>
      <c r="H24" s="3" t="str">
        <f t="shared" si="3"/>
        <v>近</v>
      </c>
      <c r="J24" s="3">
        <f ca="1" t="shared" si="4"/>
        <v>0.9962094415797385</v>
      </c>
      <c r="K24" s="3">
        <f t="shared" si="5"/>
        <v>60</v>
      </c>
      <c r="L24" s="3" t="str">
        <f t="shared" si="6"/>
        <v>転</v>
      </c>
      <c r="M24" s="3" t="str">
        <f t="shared" si="7"/>
        <v>勉</v>
      </c>
      <c r="O24" s="3">
        <f ca="1" t="shared" si="8"/>
        <v>0.11678844794113519</v>
      </c>
      <c r="P24" s="3">
        <f t="shared" si="9"/>
        <v>9</v>
      </c>
      <c r="Q24" s="3" t="str">
        <f t="shared" si="10"/>
        <v>川</v>
      </c>
      <c r="R24" s="3" t="str">
        <f t="shared" si="11"/>
        <v>白</v>
      </c>
      <c r="T24" s="3">
        <f ca="1" t="shared" si="12"/>
        <v>0.25615206113091005</v>
      </c>
      <c r="U24" s="3">
        <f t="shared" si="13"/>
        <v>14</v>
      </c>
      <c r="V24" s="3" t="str">
        <f t="shared" si="14"/>
        <v>四</v>
      </c>
      <c r="W24" s="3" t="str">
        <f t="shared" si="15"/>
        <v>父</v>
      </c>
      <c r="Y24" s="3">
        <f ca="1" t="shared" si="16"/>
        <v>0.3950048655768279</v>
      </c>
      <c r="Z24" s="3">
        <f t="shared" si="17"/>
        <v>32</v>
      </c>
      <c r="AA24" s="3" t="str">
        <f t="shared" si="18"/>
        <v>者</v>
      </c>
      <c r="AB24" s="3" t="str">
        <f t="shared" si="19"/>
        <v>犬</v>
      </c>
      <c r="AD24" s="3">
        <f ca="1" t="shared" si="20"/>
        <v>0.3729023552353983</v>
      </c>
      <c r="AE24" s="3">
        <f t="shared" si="21"/>
        <v>28</v>
      </c>
      <c r="AF24" s="3" t="str">
        <f t="shared" si="22"/>
        <v>会</v>
      </c>
      <c r="AG24" s="3" t="str">
        <f t="shared" si="23"/>
        <v>左</v>
      </c>
      <c r="AI24" s="3">
        <f ca="1" t="shared" si="24"/>
        <v>0.9061464983128258</v>
      </c>
      <c r="AJ24" s="3">
        <f t="shared" si="25"/>
        <v>55</v>
      </c>
      <c r="AK24" s="3" t="str">
        <f t="shared" si="26"/>
        <v>年</v>
      </c>
      <c r="AL24" s="3" t="str">
        <f t="shared" si="27"/>
        <v>貸</v>
      </c>
      <c r="AN24" s="3">
        <f ca="1" t="shared" si="28"/>
        <v>0.40558296311105213</v>
      </c>
      <c r="AO24" s="3">
        <f t="shared" si="29"/>
        <v>22</v>
      </c>
      <c r="AP24" s="3" t="str">
        <f t="shared" si="30"/>
        <v>千</v>
      </c>
      <c r="AQ24" s="3" t="str">
        <f t="shared" si="31"/>
        <v>食</v>
      </c>
      <c r="AS24" s="3">
        <f ca="1" t="shared" si="32"/>
        <v>0.43507297436198034</v>
      </c>
      <c r="AT24" s="3">
        <f t="shared" si="33"/>
        <v>19</v>
      </c>
      <c r="AU24" s="3" t="str">
        <f t="shared" si="34"/>
        <v>九</v>
      </c>
      <c r="AV24" s="3" t="str">
        <f t="shared" si="35"/>
        <v>主</v>
      </c>
      <c r="AX24" s="3">
        <f ca="1" t="shared" si="36"/>
        <v>0.14970978412739067</v>
      </c>
      <c r="AY24" s="3">
        <f t="shared" si="37"/>
        <v>13</v>
      </c>
      <c r="AZ24" s="3" t="str">
        <f t="shared" si="38"/>
        <v>三</v>
      </c>
      <c r="BA24" s="3" t="str">
        <f t="shared" si="39"/>
        <v>下</v>
      </c>
      <c r="BC24" s="3">
        <f ca="1" t="shared" si="40"/>
        <v>0.6582241256353374</v>
      </c>
      <c r="BD24" s="3">
        <f t="shared" si="41"/>
        <v>38</v>
      </c>
      <c r="BE24" s="3" t="str">
        <f t="shared" si="42"/>
        <v>朝</v>
      </c>
      <c r="BF24" s="3" t="str">
        <f t="shared" si="43"/>
        <v>買</v>
      </c>
      <c r="BH24" s="3">
        <f ca="1" t="shared" si="44"/>
        <v>0.27799022509645854</v>
      </c>
      <c r="BI24" s="3">
        <f t="shared" si="45"/>
        <v>16</v>
      </c>
      <c r="BJ24" s="3" t="str">
        <f t="shared" si="46"/>
        <v>六</v>
      </c>
      <c r="BK24" s="3" t="str">
        <f t="shared" si="47"/>
        <v>子</v>
      </c>
    </row>
    <row r="25" spans="1:63" ht="13.5">
      <c r="A25" s="3">
        <v>24</v>
      </c>
      <c r="B25" s="3" t="s">
        <v>24</v>
      </c>
      <c r="C25" s="3" t="s">
        <v>105</v>
      </c>
      <c r="E25" s="3">
        <f ca="1" t="shared" si="0"/>
        <v>0.05693321611148594</v>
      </c>
      <c r="F25" s="3">
        <f t="shared" si="1"/>
        <v>2</v>
      </c>
      <c r="G25" s="3" t="str">
        <f t="shared" si="2"/>
        <v>月</v>
      </c>
      <c r="H25" s="3" t="str">
        <f t="shared" si="3"/>
        <v>高</v>
      </c>
      <c r="J25" s="3">
        <f ca="1" t="shared" si="4"/>
        <v>0.40149248753526234</v>
      </c>
      <c r="K25" s="3">
        <f t="shared" si="5"/>
        <v>27</v>
      </c>
      <c r="L25" s="3" t="str">
        <f t="shared" si="6"/>
        <v>先</v>
      </c>
      <c r="M25" s="3" t="str">
        <f t="shared" si="7"/>
        <v>右</v>
      </c>
      <c r="O25" s="3">
        <f ca="1" t="shared" si="8"/>
        <v>0.3251792353256233</v>
      </c>
      <c r="P25" s="3">
        <f t="shared" si="9"/>
        <v>24</v>
      </c>
      <c r="Q25" s="3" t="str">
        <f t="shared" si="10"/>
        <v>円</v>
      </c>
      <c r="R25" s="3" t="str">
        <f t="shared" si="11"/>
        <v>物</v>
      </c>
      <c r="T25" s="3">
        <f ca="1" t="shared" si="12"/>
        <v>0.4520666888661342</v>
      </c>
      <c r="U25" s="3">
        <f t="shared" si="13"/>
        <v>26</v>
      </c>
      <c r="V25" s="3" t="str">
        <f t="shared" si="14"/>
        <v>生</v>
      </c>
      <c r="W25" s="3" t="str">
        <f t="shared" si="15"/>
        <v>間</v>
      </c>
      <c r="Y25" s="3">
        <f ca="1" t="shared" si="16"/>
        <v>0.2117591322846497</v>
      </c>
      <c r="Z25" s="3">
        <f t="shared" si="17"/>
        <v>22</v>
      </c>
      <c r="AA25" s="3" t="str">
        <f t="shared" si="18"/>
        <v>千</v>
      </c>
      <c r="AB25" s="3" t="str">
        <f t="shared" si="19"/>
        <v>食</v>
      </c>
      <c r="AD25" s="3">
        <f ca="1" t="shared" si="20"/>
        <v>0.3003349208657484</v>
      </c>
      <c r="AE25" s="3">
        <f t="shared" si="21"/>
        <v>24</v>
      </c>
      <c r="AF25" s="3" t="str">
        <f t="shared" si="22"/>
        <v>円</v>
      </c>
      <c r="AG25" s="3" t="str">
        <f t="shared" si="23"/>
        <v>物</v>
      </c>
      <c r="AI25" s="3">
        <f ca="1" t="shared" si="24"/>
        <v>0.9362276445675144</v>
      </c>
      <c r="AJ25" s="3">
        <f t="shared" si="25"/>
        <v>56</v>
      </c>
      <c r="AK25" s="3" t="str">
        <f t="shared" si="26"/>
        <v>駅</v>
      </c>
      <c r="AL25" s="3" t="str">
        <f t="shared" si="27"/>
        <v>借</v>
      </c>
      <c r="AN25" s="3">
        <f ca="1" t="shared" si="28"/>
        <v>0.37024307606227325</v>
      </c>
      <c r="AO25" s="3">
        <f t="shared" si="29"/>
        <v>19</v>
      </c>
      <c r="AP25" s="3" t="str">
        <f t="shared" si="30"/>
        <v>九</v>
      </c>
      <c r="AQ25" s="3" t="str">
        <f t="shared" si="31"/>
        <v>主</v>
      </c>
      <c r="AS25" s="3">
        <f ca="1" t="shared" si="32"/>
        <v>0.037294018215654035</v>
      </c>
      <c r="AT25" s="3">
        <f t="shared" si="33"/>
        <v>3</v>
      </c>
      <c r="AU25" s="3" t="str">
        <f t="shared" si="34"/>
        <v>火</v>
      </c>
      <c r="AV25" s="3" t="str">
        <f t="shared" si="35"/>
        <v>安</v>
      </c>
      <c r="AX25" s="3">
        <f ca="1" t="shared" si="36"/>
        <v>0.01241667622302911</v>
      </c>
      <c r="AY25" s="3">
        <f t="shared" si="37"/>
        <v>2</v>
      </c>
      <c r="AZ25" s="3" t="str">
        <f t="shared" si="38"/>
        <v>月</v>
      </c>
      <c r="BA25" s="3" t="str">
        <f t="shared" si="39"/>
        <v>高</v>
      </c>
      <c r="BC25" s="3">
        <f ca="1" t="shared" si="40"/>
        <v>0.31546032392472956</v>
      </c>
      <c r="BD25" s="3">
        <f t="shared" si="41"/>
        <v>19</v>
      </c>
      <c r="BE25" s="3" t="str">
        <f t="shared" si="42"/>
        <v>九</v>
      </c>
      <c r="BF25" s="3" t="str">
        <f t="shared" si="43"/>
        <v>主</v>
      </c>
      <c r="BH25" s="3">
        <f ca="1" t="shared" si="44"/>
        <v>0.4907787658468399</v>
      </c>
      <c r="BI25" s="3">
        <f t="shared" si="45"/>
        <v>27</v>
      </c>
      <c r="BJ25" s="3" t="str">
        <f t="shared" si="46"/>
        <v>先</v>
      </c>
      <c r="BK25" s="3" t="str">
        <f t="shared" si="47"/>
        <v>右</v>
      </c>
    </row>
    <row r="26" spans="1:63" ht="13.5">
      <c r="A26" s="3">
        <v>25</v>
      </c>
      <c r="B26" s="3" t="s">
        <v>82</v>
      </c>
      <c r="C26" s="3" t="s">
        <v>63</v>
      </c>
      <c r="E26" s="3">
        <f ca="1" t="shared" si="0"/>
        <v>0.5939367418067825</v>
      </c>
      <c r="F26" s="3">
        <f t="shared" si="1"/>
        <v>36</v>
      </c>
      <c r="G26" s="3" t="str">
        <f t="shared" si="2"/>
        <v>人</v>
      </c>
      <c r="H26" s="3" t="str">
        <f t="shared" si="3"/>
        <v>見</v>
      </c>
      <c r="J26" s="3">
        <f ca="1" t="shared" si="4"/>
        <v>0.15415586893317634</v>
      </c>
      <c r="K26" s="3">
        <f t="shared" si="5"/>
        <v>13</v>
      </c>
      <c r="L26" s="3" t="str">
        <f t="shared" si="6"/>
        <v>三</v>
      </c>
      <c r="M26" s="3" t="str">
        <f t="shared" si="7"/>
        <v>下</v>
      </c>
      <c r="O26" s="3">
        <f ca="1" t="shared" si="8"/>
        <v>0.21942573590041037</v>
      </c>
      <c r="P26" s="3">
        <f t="shared" si="9"/>
        <v>17</v>
      </c>
      <c r="Q26" s="3" t="str">
        <f t="shared" si="10"/>
        <v>七</v>
      </c>
      <c r="R26" s="3" t="str">
        <f t="shared" si="11"/>
        <v>手</v>
      </c>
      <c r="T26" s="3">
        <f ca="1" t="shared" si="12"/>
        <v>0.3696291906994036</v>
      </c>
      <c r="U26" s="3">
        <f t="shared" si="13"/>
        <v>22</v>
      </c>
      <c r="V26" s="3" t="str">
        <f t="shared" si="14"/>
        <v>千</v>
      </c>
      <c r="W26" s="3" t="str">
        <f t="shared" si="15"/>
        <v>食</v>
      </c>
      <c r="Y26" s="3">
        <f ca="1" t="shared" si="16"/>
        <v>0.38199749579486775</v>
      </c>
      <c r="Z26" s="3">
        <f t="shared" si="17"/>
        <v>30</v>
      </c>
      <c r="AA26" s="3" t="str">
        <f t="shared" si="18"/>
        <v>員</v>
      </c>
      <c r="AB26" s="3" t="str">
        <f t="shared" si="19"/>
        <v>男</v>
      </c>
      <c r="AD26" s="3">
        <f ca="1" t="shared" si="20"/>
        <v>0.538101010927232</v>
      </c>
      <c r="AE26" s="3">
        <f t="shared" si="21"/>
        <v>36</v>
      </c>
      <c r="AF26" s="3" t="str">
        <f t="shared" si="22"/>
        <v>人</v>
      </c>
      <c r="AG26" s="3" t="str">
        <f t="shared" si="23"/>
        <v>見</v>
      </c>
      <c r="AI26" s="3">
        <f ca="1" t="shared" si="24"/>
        <v>0.39069066173599687</v>
      </c>
      <c r="AJ26" s="3">
        <f t="shared" si="25"/>
        <v>27</v>
      </c>
      <c r="AK26" s="3" t="str">
        <f t="shared" si="26"/>
        <v>先</v>
      </c>
      <c r="AL26" s="3" t="str">
        <f t="shared" si="27"/>
        <v>右</v>
      </c>
      <c r="AN26" s="3">
        <f ca="1" t="shared" si="28"/>
        <v>0.7789385931420822</v>
      </c>
      <c r="AO26" s="3">
        <f t="shared" si="29"/>
        <v>43</v>
      </c>
      <c r="AP26" s="3" t="str">
        <f t="shared" si="30"/>
        <v>半</v>
      </c>
      <c r="AQ26" s="3" t="str">
        <f t="shared" si="31"/>
        <v>茶</v>
      </c>
      <c r="AS26" s="3">
        <f ca="1" t="shared" si="32"/>
        <v>0.8172785815267745</v>
      </c>
      <c r="AT26" s="3">
        <f t="shared" si="33"/>
        <v>47</v>
      </c>
      <c r="AU26" s="3" t="str">
        <f t="shared" si="34"/>
        <v>休</v>
      </c>
      <c r="AV26" s="3" t="str">
        <f t="shared" si="35"/>
        <v>紙</v>
      </c>
      <c r="AX26" s="3">
        <f ca="1" t="shared" si="36"/>
        <v>0.6764594820201146</v>
      </c>
      <c r="AY26" s="3">
        <f t="shared" si="37"/>
        <v>45</v>
      </c>
      <c r="AZ26" s="3" t="str">
        <f t="shared" si="38"/>
        <v>前</v>
      </c>
      <c r="BA26" s="3" t="str">
        <f t="shared" si="39"/>
        <v>酒</v>
      </c>
      <c r="BC26" s="3">
        <f ca="1" t="shared" si="40"/>
        <v>0.9096301805441875</v>
      </c>
      <c r="BD26" s="3">
        <f t="shared" si="41"/>
        <v>54</v>
      </c>
      <c r="BE26" s="3" t="str">
        <f t="shared" si="42"/>
        <v>去</v>
      </c>
      <c r="BF26" s="3" t="str">
        <f t="shared" si="43"/>
        <v>切</v>
      </c>
      <c r="BH26" s="3">
        <f ca="1" t="shared" si="44"/>
        <v>0.07691974177028826</v>
      </c>
      <c r="BI26" s="3">
        <f t="shared" si="45"/>
        <v>4</v>
      </c>
      <c r="BJ26" s="3" t="str">
        <f t="shared" si="46"/>
        <v>水</v>
      </c>
      <c r="BK26" s="3" t="str">
        <f t="shared" si="47"/>
        <v>大</v>
      </c>
    </row>
    <row r="27" spans="1:63" ht="13.5">
      <c r="A27" s="3">
        <v>26</v>
      </c>
      <c r="B27" s="3" t="s">
        <v>83</v>
      </c>
      <c r="C27" s="3" t="s">
        <v>47</v>
      </c>
      <c r="E27" s="3">
        <f ca="1" t="shared" si="0"/>
        <v>0.7328638962829208</v>
      </c>
      <c r="F27" s="3">
        <f t="shared" si="1"/>
        <v>45</v>
      </c>
      <c r="G27" s="3" t="str">
        <f t="shared" si="2"/>
        <v>前</v>
      </c>
      <c r="H27" s="3" t="str">
        <f t="shared" si="3"/>
        <v>酒</v>
      </c>
      <c r="J27" s="3">
        <f ca="1" t="shared" si="4"/>
        <v>0.32872005309034535</v>
      </c>
      <c r="K27" s="3">
        <f t="shared" si="5"/>
        <v>21</v>
      </c>
      <c r="L27" s="3" t="str">
        <f t="shared" si="6"/>
        <v>百</v>
      </c>
      <c r="M27" s="3" t="str">
        <f t="shared" si="7"/>
        <v>魚</v>
      </c>
      <c r="O27" s="3">
        <f ca="1" t="shared" si="8"/>
        <v>0.6179708838630482</v>
      </c>
      <c r="P27" s="3">
        <f t="shared" si="9"/>
        <v>46</v>
      </c>
      <c r="Q27" s="3" t="str">
        <f t="shared" si="10"/>
        <v>後</v>
      </c>
      <c r="R27" s="3" t="str">
        <f t="shared" si="11"/>
        <v>真</v>
      </c>
      <c r="T27" s="3">
        <f ca="1" t="shared" si="12"/>
        <v>0.02053806969452765</v>
      </c>
      <c r="U27" s="3">
        <f t="shared" si="13"/>
        <v>2</v>
      </c>
      <c r="V27" s="3" t="str">
        <f t="shared" si="14"/>
        <v>月</v>
      </c>
      <c r="W27" s="3" t="str">
        <f t="shared" si="15"/>
        <v>高</v>
      </c>
      <c r="Y27" s="3">
        <f ca="1" t="shared" si="16"/>
        <v>0.0674756892690982</v>
      </c>
      <c r="Z27" s="3">
        <f t="shared" si="17"/>
        <v>9</v>
      </c>
      <c r="AA27" s="3" t="str">
        <f t="shared" si="18"/>
        <v>川</v>
      </c>
      <c r="AB27" s="3" t="str">
        <f t="shared" si="19"/>
        <v>白</v>
      </c>
      <c r="AD27" s="3">
        <f ca="1" t="shared" si="20"/>
        <v>0.5433257281029054</v>
      </c>
      <c r="AE27" s="3">
        <f t="shared" si="21"/>
        <v>37</v>
      </c>
      <c r="AF27" s="3" t="str">
        <f t="shared" si="22"/>
        <v>今</v>
      </c>
      <c r="AG27" s="3" t="str">
        <f t="shared" si="23"/>
        <v>話</v>
      </c>
      <c r="AI27" s="3">
        <f ca="1" t="shared" si="24"/>
        <v>0.9707761550682976</v>
      </c>
      <c r="AJ27" s="3">
        <f t="shared" si="25"/>
        <v>59</v>
      </c>
      <c r="AK27" s="3" t="str">
        <f t="shared" si="26"/>
        <v>自</v>
      </c>
      <c r="AL27" s="3" t="str">
        <f t="shared" si="27"/>
        <v>習</v>
      </c>
      <c r="AN27" s="3">
        <f ca="1" t="shared" si="28"/>
        <v>0.43425939199092234</v>
      </c>
      <c r="AO27" s="3">
        <f t="shared" si="29"/>
        <v>24</v>
      </c>
      <c r="AP27" s="3" t="str">
        <f t="shared" si="30"/>
        <v>円</v>
      </c>
      <c r="AQ27" s="3" t="str">
        <f t="shared" si="31"/>
        <v>物</v>
      </c>
      <c r="AS27" s="3">
        <f ca="1" t="shared" si="32"/>
        <v>0.843578799656421</v>
      </c>
      <c r="AT27" s="3">
        <f t="shared" si="33"/>
        <v>50</v>
      </c>
      <c r="AU27" s="3" t="str">
        <f t="shared" si="34"/>
        <v>行</v>
      </c>
      <c r="AV27" s="3" t="str">
        <f t="shared" si="35"/>
        <v>店</v>
      </c>
      <c r="AX27" s="3">
        <f ca="1" t="shared" si="36"/>
        <v>0.6447998486324886</v>
      </c>
      <c r="AY27" s="3">
        <f t="shared" si="37"/>
        <v>43</v>
      </c>
      <c r="AZ27" s="3" t="str">
        <f t="shared" si="38"/>
        <v>半</v>
      </c>
      <c r="BA27" s="3" t="str">
        <f t="shared" si="39"/>
        <v>茶</v>
      </c>
      <c r="BC27" s="3">
        <f ca="1" t="shared" si="40"/>
        <v>0.3148463629717704</v>
      </c>
      <c r="BD27" s="3">
        <f t="shared" si="41"/>
        <v>18</v>
      </c>
      <c r="BE27" s="3" t="str">
        <f t="shared" si="42"/>
        <v>八</v>
      </c>
      <c r="BF27" s="3" t="str">
        <f t="shared" si="43"/>
        <v>好</v>
      </c>
      <c r="BH27" s="3">
        <f ca="1" t="shared" si="44"/>
        <v>0.8129627091080711</v>
      </c>
      <c r="BI27" s="3">
        <f t="shared" si="45"/>
        <v>47</v>
      </c>
      <c r="BJ27" s="3" t="str">
        <f t="shared" si="46"/>
        <v>休</v>
      </c>
      <c r="BK27" s="3" t="str">
        <f t="shared" si="47"/>
        <v>紙</v>
      </c>
    </row>
    <row r="28" spans="1:63" ht="13.5">
      <c r="A28" s="3">
        <v>27</v>
      </c>
      <c r="B28" s="3" t="s">
        <v>44</v>
      </c>
      <c r="C28" s="3" t="s">
        <v>32</v>
      </c>
      <c r="E28" s="3">
        <f ca="1" t="shared" si="0"/>
        <v>0.3930098664141381</v>
      </c>
      <c r="F28" s="3">
        <f t="shared" si="1"/>
        <v>22</v>
      </c>
      <c r="G28" s="3" t="str">
        <f t="shared" si="2"/>
        <v>千</v>
      </c>
      <c r="H28" s="3" t="str">
        <f t="shared" si="3"/>
        <v>食</v>
      </c>
      <c r="J28" s="3">
        <f ca="1" t="shared" si="4"/>
        <v>0.3685087430662115</v>
      </c>
      <c r="K28" s="3">
        <f t="shared" si="5"/>
        <v>25</v>
      </c>
      <c r="L28" s="3" t="str">
        <f t="shared" si="6"/>
        <v>学</v>
      </c>
      <c r="M28" s="3" t="str">
        <f t="shared" si="7"/>
        <v>近</v>
      </c>
      <c r="O28" s="3">
        <f ca="1" t="shared" si="8"/>
        <v>0.23305704408207273</v>
      </c>
      <c r="P28" s="3">
        <f t="shared" si="9"/>
        <v>18</v>
      </c>
      <c r="Q28" s="3" t="str">
        <f t="shared" si="10"/>
        <v>八</v>
      </c>
      <c r="R28" s="3" t="str">
        <f t="shared" si="11"/>
        <v>好</v>
      </c>
      <c r="T28" s="3">
        <f ca="1" t="shared" si="12"/>
        <v>0.27292694048926247</v>
      </c>
      <c r="U28" s="3">
        <f t="shared" si="13"/>
        <v>15</v>
      </c>
      <c r="V28" s="3" t="str">
        <f t="shared" si="14"/>
        <v>五</v>
      </c>
      <c r="W28" s="3" t="str">
        <f t="shared" si="15"/>
        <v>母</v>
      </c>
      <c r="Y28" s="3">
        <f ca="1" t="shared" si="16"/>
        <v>0.20982680303188833</v>
      </c>
      <c r="Z28" s="3">
        <f t="shared" si="17"/>
        <v>21</v>
      </c>
      <c r="AA28" s="3" t="str">
        <f t="shared" si="18"/>
        <v>百</v>
      </c>
      <c r="AB28" s="3" t="str">
        <f t="shared" si="19"/>
        <v>魚</v>
      </c>
      <c r="AD28" s="3">
        <f ca="1" t="shared" si="20"/>
        <v>0.6333800657371864</v>
      </c>
      <c r="AE28" s="3">
        <f t="shared" si="21"/>
        <v>47</v>
      </c>
      <c r="AF28" s="3" t="str">
        <f t="shared" si="22"/>
        <v>休</v>
      </c>
      <c r="AG28" s="3" t="str">
        <f t="shared" si="23"/>
        <v>紙</v>
      </c>
      <c r="AI28" s="3">
        <f ca="1" t="shared" si="24"/>
        <v>0.9444277795852722</v>
      </c>
      <c r="AJ28" s="3">
        <f t="shared" si="25"/>
        <v>57</v>
      </c>
      <c r="AK28" s="3" t="str">
        <f t="shared" si="26"/>
        <v>電</v>
      </c>
      <c r="AL28" s="3" t="str">
        <f t="shared" si="27"/>
        <v>旅</v>
      </c>
      <c r="AN28" s="3">
        <f ca="1" t="shared" si="28"/>
        <v>0.11591590840074878</v>
      </c>
      <c r="AO28" s="3">
        <f t="shared" si="29"/>
        <v>10</v>
      </c>
      <c r="AP28" s="3" t="str">
        <f t="shared" si="30"/>
        <v>田</v>
      </c>
      <c r="AQ28" s="3" t="str">
        <f t="shared" si="31"/>
        <v>赤</v>
      </c>
      <c r="AS28" s="3">
        <f ca="1" t="shared" si="32"/>
        <v>0.08416615841924369</v>
      </c>
      <c r="AT28" s="3">
        <f t="shared" si="33"/>
        <v>10</v>
      </c>
      <c r="AU28" s="3" t="str">
        <f t="shared" si="34"/>
        <v>田</v>
      </c>
      <c r="AV28" s="3" t="str">
        <f t="shared" si="35"/>
        <v>赤</v>
      </c>
      <c r="AX28" s="3">
        <f ca="1" t="shared" si="36"/>
        <v>0.37310075454455216</v>
      </c>
      <c r="AY28" s="3">
        <f t="shared" si="37"/>
        <v>25</v>
      </c>
      <c r="AZ28" s="3" t="str">
        <f t="shared" si="38"/>
        <v>学</v>
      </c>
      <c r="BA28" s="3" t="str">
        <f t="shared" si="39"/>
        <v>近</v>
      </c>
      <c r="BC28" s="3">
        <f ca="1" t="shared" si="40"/>
        <v>0.163722354310484</v>
      </c>
      <c r="BD28" s="3">
        <f t="shared" si="41"/>
        <v>9</v>
      </c>
      <c r="BE28" s="3" t="str">
        <f t="shared" si="42"/>
        <v>川</v>
      </c>
      <c r="BF28" s="3" t="str">
        <f t="shared" si="43"/>
        <v>白</v>
      </c>
      <c r="BH28" s="3">
        <f ca="1" t="shared" si="44"/>
        <v>0.9530260803655977</v>
      </c>
      <c r="BI28" s="3">
        <f t="shared" si="45"/>
        <v>57</v>
      </c>
      <c r="BJ28" s="3" t="str">
        <f t="shared" si="46"/>
        <v>電</v>
      </c>
      <c r="BK28" s="3" t="str">
        <f t="shared" si="47"/>
        <v>旅</v>
      </c>
    </row>
    <row r="29" spans="1:63" ht="13.5">
      <c r="A29" s="3">
        <v>28</v>
      </c>
      <c r="B29" s="3" t="s">
        <v>69</v>
      </c>
      <c r="C29" s="3" t="s">
        <v>33</v>
      </c>
      <c r="E29" s="3">
        <f ca="1" t="shared" si="0"/>
        <v>0.4820064998478012</v>
      </c>
      <c r="F29" s="3">
        <f t="shared" si="1"/>
        <v>29</v>
      </c>
      <c r="G29" s="3" t="str">
        <f t="shared" si="2"/>
        <v>社</v>
      </c>
      <c r="H29" s="3" t="str">
        <f t="shared" si="3"/>
        <v>外</v>
      </c>
      <c r="J29" s="3">
        <f ca="1" t="shared" si="4"/>
        <v>0.4096723903839026</v>
      </c>
      <c r="K29" s="3">
        <f t="shared" si="5"/>
        <v>28</v>
      </c>
      <c r="L29" s="3" t="str">
        <f t="shared" si="6"/>
        <v>会</v>
      </c>
      <c r="M29" s="3" t="str">
        <f t="shared" si="7"/>
        <v>左</v>
      </c>
      <c r="O29" s="3">
        <f ca="1" t="shared" si="8"/>
        <v>0.7410279211439015</v>
      </c>
      <c r="P29" s="3">
        <f t="shared" si="9"/>
        <v>49</v>
      </c>
      <c r="Q29" s="3" t="str">
        <f t="shared" si="10"/>
        <v>何</v>
      </c>
      <c r="R29" s="3" t="str">
        <f t="shared" si="11"/>
        <v>画</v>
      </c>
      <c r="T29" s="3">
        <f ca="1" t="shared" si="12"/>
        <v>0.27664211213037326</v>
      </c>
      <c r="U29" s="3">
        <f t="shared" si="13"/>
        <v>16</v>
      </c>
      <c r="V29" s="3" t="str">
        <f t="shared" si="14"/>
        <v>六</v>
      </c>
      <c r="W29" s="3" t="str">
        <f t="shared" si="15"/>
        <v>子</v>
      </c>
      <c r="Y29" s="3">
        <f ca="1" t="shared" si="16"/>
        <v>0.40130386681606756</v>
      </c>
      <c r="Z29" s="3">
        <f t="shared" si="17"/>
        <v>33</v>
      </c>
      <c r="AA29" s="3" t="str">
        <f t="shared" si="18"/>
        <v>本</v>
      </c>
      <c r="AB29" s="3" t="str">
        <f t="shared" si="19"/>
        <v>書</v>
      </c>
      <c r="AD29" s="3">
        <f ca="1" t="shared" si="20"/>
        <v>0.8611358456967713</v>
      </c>
      <c r="AE29" s="3">
        <f t="shared" si="21"/>
        <v>55</v>
      </c>
      <c r="AF29" s="3" t="str">
        <f t="shared" si="22"/>
        <v>年</v>
      </c>
      <c r="AG29" s="3" t="str">
        <f t="shared" si="23"/>
        <v>貸</v>
      </c>
      <c r="AI29" s="3">
        <f ca="1" t="shared" si="24"/>
        <v>0.3301859709774946</v>
      </c>
      <c r="AJ29" s="3">
        <f t="shared" si="25"/>
        <v>22</v>
      </c>
      <c r="AK29" s="3" t="str">
        <f t="shared" si="26"/>
        <v>千</v>
      </c>
      <c r="AL29" s="3" t="str">
        <f t="shared" si="27"/>
        <v>食</v>
      </c>
      <c r="AN29" s="3">
        <f ca="1" t="shared" si="28"/>
        <v>0.5529441671174149</v>
      </c>
      <c r="AO29" s="3">
        <f t="shared" si="29"/>
        <v>27</v>
      </c>
      <c r="AP29" s="3" t="str">
        <f t="shared" si="30"/>
        <v>先</v>
      </c>
      <c r="AQ29" s="3" t="str">
        <f t="shared" si="31"/>
        <v>右</v>
      </c>
      <c r="AS29" s="3">
        <f ca="1" t="shared" si="32"/>
        <v>0.21596519785469614</v>
      </c>
      <c r="AT29" s="3">
        <f t="shared" si="33"/>
        <v>15</v>
      </c>
      <c r="AU29" s="3" t="str">
        <f t="shared" si="34"/>
        <v>五</v>
      </c>
      <c r="AV29" s="3" t="str">
        <f t="shared" si="35"/>
        <v>母</v>
      </c>
      <c r="AX29" s="3">
        <f ca="1" t="shared" si="36"/>
        <v>0.5488738266688555</v>
      </c>
      <c r="AY29" s="3">
        <f t="shared" si="37"/>
        <v>32</v>
      </c>
      <c r="AZ29" s="3" t="str">
        <f t="shared" si="38"/>
        <v>者</v>
      </c>
      <c r="BA29" s="3" t="str">
        <f t="shared" si="39"/>
        <v>犬</v>
      </c>
      <c r="BC29" s="3">
        <f ca="1" t="shared" si="40"/>
        <v>0.32099925014314934</v>
      </c>
      <c r="BD29" s="3">
        <f t="shared" si="41"/>
        <v>20</v>
      </c>
      <c r="BE29" s="3" t="str">
        <f t="shared" si="42"/>
        <v>十</v>
      </c>
      <c r="BF29" s="3" t="str">
        <f t="shared" si="43"/>
        <v>肉</v>
      </c>
      <c r="BH29" s="3">
        <f ca="1" t="shared" si="44"/>
        <v>0.35201741960088984</v>
      </c>
      <c r="BI29" s="3">
        <f t="shared" si="45"/>
        <v>20</v>
      </c>
      <c r="BJ29" s="3" t="str">
        <f t="shared" si="46"/>
        <v>十</v>
      </c>
      <c r="BK29" s="3" t="str">
        <f t="shared" si="47"/>
        <v>肉</v>
      </c>
    </row>
    <row r="30" spans="1:63" ht="13.5">
      <c r="A30" s="3">
        <v>29</v>
      </c>
      <c r="B30" s="3" t="s">
        <v>70</v>
      </c>
      <c r="C30" s="3" t="s">
        <v>59</v>
      </c>
      <c r="E30" s="3">
        <f ca="1" t="shared" si="0"/>
        <v>0.44784819914175156</v>
      </c>
      <c r="F30" s="3">
        <f t="shared" si="1"/>
        <v>27</v>
      </c>
      <c r="G30" s="3" t="str">
        <f t="shared" si="2"/>
        <v>先</v>
      </c>
      <c r="H30" s="3" t="str">
        <f t="shared" si="3"/>
        <v>右</v>
      </c>
      <c r="J30" s="3">
        <f ca="1" t="shared" si="4"/>
        <v>0.7521528240661208</v>
      </c>
      <c r="K30" s="3">
        <f t="shared" si="5"/>
        <v>46</v>
      </c>
      <c r="L30" s="3" t="str">
        <f t="shared" si="6"/>
        <v>後</v>
      </c>
      <c r="M30" s="3" t="str">
        <f t="shared" si="7"/>
        <v>真</v>
      </c>
      <c r="O30" s="3">
        <f ca="1" t="shared" si="8"/>
        <v>0.16755199822809286</v>
      </c>
      <c r="P30" s="3">
        <f t="shared" si="9"/>
        <v>13</v>
      </c>
      <c r="Q30" s="3" t="str">
        <f t="shared" si="10"/>
        <v>三</v>
      </c>
      <c r="R30" s="3" t="str">
        <f t="shared" si="11"/>
        <v>下</v>
      </c>
      <c r="T30" s="3">
        <f ca="1" t="shared" si="12"/>
        <v>0.8800967068880334</v>
      </c>
      <c r="U30" s="3">
        <f t="shared" si="13"/>
        <v>55</v>
      </c>
      <c r="V30" s="3" t="str">
        <f t="shared" si="14"/>
        <v>年</v>
      </c>
      <c r="W30" s="3" t="str">
        <f t="shared" si="15"/>
        <v>貸</v>
      </c>
      <c r="Y30" s="3">
        <f ca="1" t="shared" si="16"/>
        <v>0.5917672767513844</v>
      </c>
      <c r="Z30" s="3">
        <f t="shared" si="17"/>
        <v>43</v>
      </c>
      <c r="AA30" s="3" t="str">
        <f t="shared" si="18"/>
        <v>半</v>
      </c>
      <c r="AB30" s="3" t="str">
        <f t="shared" si="19"/>
        <v>茶</v>
      </c>
      <c r="AD30" s="3">
        <f ca="1" t="shared" si="20"/>
        <v>0.33887072017497943</v>
      </c>
      <c r="AE30" s="3">
        <f t="shared" si="21"/>
        <v>27</v>
      </c>
      <c r="AF30" s="3" t="str">
        <f t="shared" si="22"/>
        <v>先</v>
      </c>
      <c r="AG30" s="3" t="str">
        <f t="shared" si="23"/>
        <v>右</v>
      </c>
      <c r="AI30" s="3">
        <f ca="1" t="shared" si="24"/>
        <v>0.9697522035124488</v>
      </c>
      <c r="AJ30" s="3">
        <f t="shared" si="25"/>
        <v>58</v>
      </c>
      <c r="AK30" s="3" t="str">
        <f t="shared" si="26"/>
        <v>車</v>
      </c>
      <c r="AL30" s="3" t="str">
        <f t="shared" si="27"/>
        <v>教</v>
      </c>
      <c r="AN30" s="3">
        <f ca="1" t="shared" si="28"/>
        <v>0.9463572593207505</v>
      </c>
      <c r="AO30" s="3">
        <f t="shared" si="29"/>
        <v>56</v>
      </c>
      <c r="AP30" s="3" t="str">
        <f t="shared" si="30"/>
        <v>駅</v>
      </c>
      <c r="AQ30" s="3" t="str">
        <f t="shared" si="31"/>
        <v>借</v>
      </c>
      <c r="AS30" s="3">
        <f ca="1" t="shared" si="32"/>
        <v>0.6401269024235257</v>
      </c>
      <c r="AT30" s="3">
        <f t="shared" si="33"/>
        <v>36</v>
      </c>
      <c r="AU30" s="3" t="str">
        <f t="shared" si="34"/>
        <v>人</v>
      </c>
      <c r="AV30" s="3" t="str">
        <f t="shared" si="35"/>
        <v>見</v>
      </c>
      <c r="AX30" s="3">
        <f ca="1" t="shared" si="36"/>
        <v>0.1163006011273442</v>
      </c>
      <c r="AY30" s="3">
        <f t="shared" si="37"/>
        <v>12</v>
      </c>
      <c r="AZ30" s="3" t="str">
        <f t="shared" si="38"/>
        <v>二</v>
      </c>
      <c r="BA30" s="3" t="str">
        <f t="shared" si="39"/>
        <v>上</v>
      </c>
      <c r="BC30" s="3">
        <f ca="1" t="shared" si="40"/>
        <v>0.39916777452488983</v>
      </c>
      <c r="BD30" s="3">
        <f t="shared" si="41"/>
        <v>24</v>
      </c>
      <c r="BE30" s="3" t="str">
        <f t="shared" si="42"/>
        <v>円</v>
      </c>
      <c r="BF30" s="3" t="str">
        <f t="shared" si="43"/>
        <v>物</v>
      </c>
      <c r="BH30" s="3">
        <f ca="1" t="shared" si="44"/>
        <v>0.09589940307626588</v>
      </c>
      <c r="BI30" s="3">
        <f t="shared" si="45"/>
        <v>6</v>
      </c>
      <c r="BJ30" s="3" t="str">
        <f t="shared" si="46"/>
        <v>金</v>
      </c>
      <c r="BK30" s="3" t="str">
        <f t="shared" si="47"/>
        <v>新</v>
      </c>
    </row>
    <row r="31" spans="1:63" ht="13.5">
      <c r="A31" s="3">
        <v>30</v>
      </c>
      <c r="B31" s="3" t="s">
        <v>84</v>
      </c>
      <c r="C31" s="3" t="s">
        <v>39</v>
      </c>
      <c r="E31" s="3">
        <f ca="1" t="shared" si="0"/>
        <v>0.660537576254667</v>
      </c>
      <c r="F31" s="3">
        <f t="shared" si="1"/>
        <v>40</v>
      </c>
      <c r="G31" s="3" t="str">
        <f t="shared" si="2"/>
        <v>晩</v>
      </c>
      <c r="H31" s="3" t="str">
        <f t="shared" si="3"/>
        <v>帰</v>
      </c>
      <c r="J31" s="3">
        <f ca="1" t="shared" si="4"/>
        <v>0.8822332681345995</v>
      </c>
      <c r="K31" s="3">
        <f t="shared" si="5"/>
        <v>58</v>
      </c>
      <c r="L31" s="3" t="str">
        <f t="shared" si="6"/>
        <v>車</v>
      </c>
      <c r="M31" s="3" t="str">
        <f t="shared" si="7"/>
        <v>教</v>
      </c>
      <c r="O31" s="3">
        <f ca="1" t="shared" si="8"/>
        <v>0.048636018922329605</v>
      </c>
      <c r="P31" s="3">
        <f t="shared" si="9"/>
        <v>6</v>
      </c>
      <c r="Q31" s="3" t="str">
        <f t="shared" si="10"/>
        <v>金</v>
      </c>
      <c r="R31" s="3" t="str">
        <f t="shared" si="11"/>
        <v>新</v>
      </c>
      <c r="T31" s="3">
        <f ca="1" t="shared" si="12"/>
        <v>0.019468573021264257</v>
      </c>
      <c r="U31" s="3">
        <f t="shared" si="13"/>
        <v>1</v>
      </c>
      <c r="V31" s="3" t="str">
        <f t="shared" si="14"/>
        <v>日</v>
      </c>
      <c r="W31" s="3" t="str">
        <f t="shared" si="15"/>
        <v>動</v>
      </c>
      <c r="Y31" s="3">
        <f ca="1" t="shared" si="16"/>
        <v>0.890280159025366</v>
      </c>
      <c r="Z31" s="3">
        <f t="shared" si="17"/>
        <v>59</v>
      </c>
      <c r="AA31" s="3" t="str">
        <f t="shared" si="18"/>
        <v>自</v>
      </c>
      <c r="AB31" s="3" t="str">
        <f t="shared" si="19"/>
        <v>習</v>
      </c>
      <c r="AD31" s="3">
        <f ca="1" t="shared" si="20"/>
        <v>0.39694870142155025</v>
      </c>
      <c r="AE31" s="3">
        <f t="shared" si="21"/>
        <v>31</v>
      </c>
      <c r="AF31" s="3" t="str">
        <f t="shared" si="22"/>
        <v>医</v>
      </c>
      <c r="AG31" s="3" t="str">
        <f t="shared" si="23"/>
        <v>女</v>
      </c>
      <c r="AI31" s="3">
        <f ca="1" t="shared" si="24"/>
        <v>0.3839030423737</v>
      </c>
      <c r="AJ31" s="3">
        <f t="shared" si="25"/>
        <v>25</v>
      </c>
      <c r="AK31" s="3" t="str">
        <f t="shared" si="26"/>
        <v>学</v>
      </c>
      <c r="AL31" s="3" t="str">
        <f t="shared" si="27"/>
        <v>近</v>
      </c>
      <c r="AN31" s="3">
        <f ca="1" t="shared" si="28"/>
        <v>0.02729749862512887</v>
      </c>
      <c r="AO31" s="3">
        <f t="shared" si="29"/>
        <v>4</v>
      </c>
      <c r="AP31" s="3" t="str">
        <f t="shared" si="30"/>
        <v>水</v>
      </c>
      <c r="AQ31" s="3" t="str">
        <f t="shared" si="31"/>
        <v>大</v>
      </c>
      <c r="AS31" s="3">
        <f ca="1" t="shared" si="32"/>
        <v>0.5246820712765512</v>
      </c>
      <c r="AT31" s="3">
        <f t="shared" si="33"/>
        <v>28</v>
      </c>
      <c r="AU31" s="3" t="str">
        <f t="shared" si="34"/>
        <v>会</v>
      </c>
      <c r="AV31" s="3" t="str">
        <f t="shared" si="35"/>
        <v>左</v>
      </c>
      <c r="AX31" s="3">
        <f ca="1" t="shared" si="36"/>
        <v>0.9675149870976343</v>
      </c>
      <c r="AY31" s="3">
        <f t="shared" si="37"/>
        <v>59</v>
      </c>
      <c r="AZ31" s="3" t="str">
        <f t="shared" si="38"/>
        <v>自</v>
      </c>
      <c r="BA31" s="3" t="str">
        <f t="shared" si="39"/>
        <v>習</v>
      </c>
      <c r="BC31" s="3">
        <f ca="1" t="shared" si="40"/>
        <v>0.5446968146670044</v>
      </c>
      <c r="BD31" s="3">
        <f t="shared" si="41"/>
        <v>31</v>
      </c>
      <c r="BE31" s="3" t="str">
        <f t="shared" si="42"/>
        <v>医</v>
      </c>
      <c r="BF31" s="3" t="str">
        <f t="shared" si="43"/>
        <v>女</v>
      </c>
      <c r="BH31" s="3">
        <f ca="1" t="shared" si="44"/>
        <v>0.20319395994081724</v>
      </c>
      <c r="BI31" s="3">
        <f t="shared" si="45"/>
        <v>11</v>
      </c>
      <c r="BJ31" s="3" t="str">
        <f t="shared" si="46"/>
        <v>一</v>
      </c>
      <c r="BK31" s="3" t="str">
        <f t="shared" si="47"/>
        <v>黒</v>
      </c>
    </row>
    <row r="32" spans="1:63" ht="13.5">
      <c r="A32" s="3">
        <v>31</v>
      </c>
      <c r="B32" s="3" t="s">
        <v>85</v>
      </c>
      <c r="C32" s="3" t="s">
        <v>40</v>
      </c>
      <c r="E32" s="3">
        <f ca="1" t="shared" si="0"/>
        <v>0.853750237110745</v>
      </c>
      <c r="F32" s="3">
        <f t="shared" si="1"/>
        <v>49</v>
      </c>
      <c r="G32" s="3" t="str">
        <f t="shared" si="2"/>
        <v>何</v>
      </c>
      <c r="H32" s="3" t="str">
        <f t="shared" si="3"/>
        <v>画</v>
      </c>
      <c r="J32" s="3">
        <f ca="1" t="shared" si="4"/>
        <v>0.11921821062966975</v>
      </c>
      <c r="K32" s="3">
        <f t="shared" si="5"/>
        <v>11</v>
      </c>
      <c r="L32" s="3" t="str">
        <f t="shared" si="6"/>
        <v>一</v>
      </c>
      <c r="M32" s="3" t="str">
        <f t="shared" si="7"/>
        <v>黒</v>
      </c>
      <c r="O32" s="3">
        <f ca="1" t="shared" si="8"/>
        <v>0.31309820482071693</v>
      </c>
      <c r="P32" s="3">
        <f t="shared" si="9"/>
        <v>23</v>
      </c>
      <c r="Q32" s="3" t="str">
        <f t="shared" si="10"/>
        <v>万</v>
      </c>
      <c r="R32" s="3" t="str">
        <f t="shared" si="11"/>
        <v>飲</v>
      </c>
      <c r="T32" s="3">
        <f ca="1" t="shared" si="12"/>
        <v>0.6712420378266035</v>
      </c>
      <c r="U32" s="3">
        <f t="shared" si="13"/>
        <v>43</v>
      </c>
      <c r="V32" s="3" t="str">
        <f t="shared" si="14"/>
        <v>半</v>
      </c>
      <c r="W32" s="3" t="str">
        <f t="shared" si="15"/>
        <v>茶</v>
      </c>
      <c r="Y32" s="3">
        <f ca="1" t="shared" si="16"/>
        <v>0.7609689343535591</v>
      </c>
      <c r="Z32" s="3">
        <f t="shared" si="17"/>
        <v>53</v>
      </c>
      <c r="AA32" s="3" t="str">
        <f t="shared" si="18"/>
        <v>週</v>
      </c>
      <c r="AB32" s="3" t="str">
        <f t="shared" si="19"/>
        <v>送</v>
      </c>
      <c r="AD32" s="3">
        <f ca="1" t="shared" si="20"/>
        <v>0.8616886844827463</v>
      </c>
      <c r="AE32" s="3">
        <f t="shared" si="21"/>
        <v>56</v>
      </c>
      <c r="AF32" s="3" t="str">
        <f t="shared" si="22"/>
        <v>駅</v>
      </c>
      <c r="AG32" s="3" t="str">
        <f t="shared" si="23"/>
        <v>借</v>
      </c>
      <c r="AI32" s="3">
        <f ca="1" t="shared" si="24"/>
        <v>0.6694091672865783</v>
      </c>
      <c r="AJ32" s="3">
        <f t="shared" si="25"/>
        <v>41</v>
      </c>
      <c r="AK32" s="3" t="str">
        <f t="shared" si="26"/>
        <v>時</v>
      </c>
      <c r="AL32" s="3" t="str">
        <f t="shared" si="27"/>
        <v>友</v>
      </c>
      <c r="AN32" s="3">
        <f ca="1" t="shared" si="28"/>
        <v>0.003361447737051826</v>
      </c>
      <c r="AO32" s="3">
        <f t="shared" si="29"/>
        <v>1</v>
      </c>
      <c r="AP32" s="3" t="str">
        <f t="shared" si="30"/>
        <v>日</v>
      </c>
      <c r="AQ32" s="3" t="str">
        <f t="shared" si="31"/>
        <v>動</v>
      </c>
      <c r="AS32" s="3">
        <f ca="1" t="shared" si="32"/>
        <v>0.11291613895834995</v>
      </c>
      <c r="AT32" s="3">
        <f t="shared" si="33"/>
        <v>11</v>
      </c>
      <c r="AU32" s="3" t="str">
        <f t="shared" si="34"/>
        <v>一</v>
      </c>
      <c r="AV32" s="3" t="str">
        <f t="shared" si="35"/>
        <v>黒</v>
      </c>
      <c r="AX32" s="3">
        <f ca="1" t="shared" si="36"/>
        <v>0.8567721307957079</v>
      </c>
      <c r="AY32" s="3">
        <f t="shared" si="37"/>
        <v>52</v>
      </c>
      <c r="AZ32" s="3" t="str">
        <f t="shared" si="38"/>
        <v>校</v>
      </c>
      <c r="BA32" s="3" t="str">
        <f t="shared" si="39"/>
        <v>語</v>
      </c>
      <c r="BC32" s="3">
        <f ca="1" t="shared" si="40"/>
        <v>0.5540160836262373</v>
      </c>
      <c r="BD32" s="3">
        <f t="shared" si="41"/>
        <v>33</v>
      </c>
      <c r="BE32" s="3" t="str">
        <f t="shared" si="42"/>
        <v>本</v>
      </c>
      <c r="BF32" s="3" t="str">
        <f t="shared" si="43"/>
        <v>書</v>
      </c>
      <c r="BH32" s="3">
        <f ca="1" t="shared" si="44"/>
        <v>0.6502116651031369</v>
      </c>
      <c r="BI32" s="3">
        <f t="shared" si="45"/>
        <v>36</v>
      </c>
      <c r="BJ32" s="3" t="str">
        <f t="shared" si="46"/>
        <v>人</v>
      </c>
      <c r="BK32" s="3" t="str">
        <f t="shared" si="47"/>
        <v>見</v>
      </c>
    </row>
    <row r="33" spans="1:63" ht="13.5">
      <c r="A33" s="3">
        <v>32</v>
      </c>
      <c r="B33" s="3" t="s">
        <v>86</v>
      </c>
      <c r="C33" s="3" t="s">
        <v>106</v>
      </c>
      <c r="E33" s="3">
        <f ca="1" t="shared" si="0"/>
        <v>0.4496115264106946</v>
      </c>
      <c r="F33" s="3">
        <f t="shared" si="1"/>
        <v>28</v>
      </c>
      <c r="G33" s="3" t="str">
        <f t="shared" si="2"/>
        <v>会</v>
      </c>
      <c r="H33" s="3" t="str">
        <f t="shared" si="3"/>
        <v>左</v>
      </c>
      <c r="J33" s="3">
        <f ca="1" t="shared" si="4"/>
        <v>0.8688351363275606</v>
      </c>
      <c r="K33" s="3">
        <f t="shared" si="5"/>
        <v>57</v>
      </c>
      <c r="L33" s="3" t="str">
        <f t="shared" si="6"/>
        <v>電</v>
      </c>
      <c r="M33" s="3" t="str">
        <f t="shared" si="7"/>
        <v>旅</v>
      </c>
      <c r="O33" s="3">
        <f ca="1" t="shared" si="8"/>
        <v>0.9620103600571579</v>
      </c>
      <c r="P33" s="3">
        <f t="shared" si="9"/>
        <v>59</v>
      </c>
      <c r="Q33" s="3" t="str">
        <f t="shared" si="10"/>
        <v>自</v>
      </c>
      <c r="R33" s="3" t="str">
        <f t="shared" si="11"/>
        <v>習</v>
      </c>
      <c r="T33" s="3">
        <f ca="1" t="shared" si="12"/>
        <v>0.026613882784642273</v>
      </c>
      <c r="U33" s="3">
        <f t="shared" si="13"/>
        <v>4</v>
      </c>
      <c r="V33" s="3" t="str">
        <f t="shared" si="14"/>
        <v>水</v>
      </c>
      <c r="W33" s="3" t="str">
        <f t="shared" si="15"/>
        <v>大</v>
      </c>
      <c r="Y33" s="3">
        <f ca="1" t="shared" si="16"/>
        <v>0.8029518655877388</v>
      </c>
      <c r="Z33" s="3">
        <f t="shared" si="17"/>
        <v>55</v>
      </c>
      <c r="AA33" s="3" t="str">
        <f t="shared" si="18"/>
        <v>年</v>
      </c>
      <c r="AB33" s="3" t="str">
        <f t="shared" si="19"/>
        <v>貸</v>
      </c>
      <c r="AD33" s="3">
        <f ca="1" t="shared" si="20"/>
        <v>0.9734978092436406</v>
      </c>
      <c r="AE33" s="3">
        <f t="shared" si="21"/>
        <v>60</v>
      </c>
      <c r="AF33" s="3" t="str">
        <f t="shared" si="22"/>
        <v>転</v>
      </c>
      <c r="AG33" s="3" t="str">
        <f t="shared" si="23"/>
        <v>勉</v>
      </c>
      <c r="AI33" s="3">
        <f ca="1" t="shared" si="24"/>
        <v>0.5684157791426152</v>
      </c>
      <c r="AJ33" s="3">
        <f t="shared" si="25"/>
        <v>37</v>
      </c>
      <c r="AK33" s="3" t="str">
        <f t="shared" si="26"/>
        <v>今</v>
      </c>
      <c r="AL33" s="3" t="str">
        <f t="shared" si="27"/>
        <v>話</v>
      </c>
      <c r="AN33" s="3">
        <f ca="1" t="shared" si="28"/>
        <v>0.40019280609080904</v>
      </c>
      <c r="AO33" s="3">
        <f t="shared" si="29"/>
        <v>21</v>
      </c>
      <c r="AP33" s="3" t="str">
        <f t="shared" si="30"/>
        <v>百</v>
      </c>
      <c r="AQ33" s="3" t="str">
        <f t="shared" si="31"/>
        <v>魚</v>
      </c>
      <c r="AS33" s="3">
        <f ca="1" t="shared" si="32"/>
        <v>0.347460108184551</v>
      </c>
      <c r="AT33" s="3">
        <f t="shared" si="33"/>
        <v>17</v>
      </c>
      <c r="AU33" s="3" t="str">
        <f t="shared" si="34"/>
        <v>七</v>
      </c>
      <c r="AV33" s="3" t="str">
        <f t="shared" si="35"/>
        <v>手</v>
      </c>
      <c r="AX33" s="3">
        <f ca="1" t="shared" si="36"/>
        <v>0.27064577970394676</v>
      </c>
      <c r="AY33" s="3">
        <f t="shared" si="37"/>
        <v>17</v>
      </c>
      <c r="AZ33" s="3" t="str">
        <f t="shared" si="38"/>
        <v>七</v>
      </c>
      <c r="BA33" s="3" t="str">
        <f t="shared" si="39"/>
        <v>手</v>
      </c>
      <c r="BC33" s="3">
        <f ca="1" t="shared" si="40"/>
        <v>0.5715847962802514</v>
      </c>
      <c r="BD33" s="3">
        <f t="shared" si="41"/>
        <v>34</v>
      </c>
      <c r="BE33" s="3" t="str">
        <f t="shared" si="42"/>
        <v>中</v>
      </c>
      <c r="BF33" s="3" t="str">
        <f t="shared" si="43"/>
        <v>聞</v>
      </c>
      <c r="BH33" s="3">
        <f ca="1" t="shared" si="44"/>
        <v>0.01765624385077924</v>
      </c>
      <c r="BI33" s="3">
        <f t="shared" si="45"/>
        <v>1</v>
      </c>
      <c r="BJ33" s="3" t="str">
        <f t="shared" si="46"/>
        <v>日</v>
      </c>
      <c r="BK33" s="3" t="str">
        <f t="shared" si="47"/>
        <v>動</v>
      </c>
    </row>
    <row r="34" spans="1:63" ht="13.5">
      <c r="A34" s="3">
        <v>33</v>
      </c>
      <c r="B34" s="3" t="s">
        <v>37</v>
      </c>
      <c r="C34" s="3" t="s">
        <v>107</v>
      </c>
      <c r="E34" s="3">
        <f ca="1" t="shared" si="0"/>
        <v>0.9416670039975319</v>
      </c>
      <c r="F34" s="3">
        <f t="shared" si="1"/>
        <v>54</v>
      </c>
      <c r="G34" s="3" t="str">
        <f aca="true" t="shared" si="48" ref="G34:G65">VLOOKUP(F34,$A$2:$B$61,2,TRUE)</f>
        <v>去</v>
      </c>
      <c r="H34" s="3" t="str">
        <f aca="true" t="shared" si="49" ref="H34:H61">VLOOKUP(F34,$A$2:$C$61,3,TRUE)</f>
        <v>切</v>
      </c>
      <c r="J34" s="3">
        <f ca="1" t="shared" si="4"/>
        <v>0.8680872189542495</v>
      </c>
      <c r="K34" s="3">
        <f t="shared" si="5"/>
        <v>56</v>
      </c>
      <c r="L34" s="3" t="str">
        <f aca="true" t="shared" si="50" ref="L34:L65">VLOOKUP(K34,$A$2:$B$61,2,TRUE)</f>
        <v>駅</v>
      </c>
      <c r="M34" s="3" t="str">
        <f aca="true" t="shared" si="51" ref="M34:M61">VLOOKUP(K34,$A$2:$C$61,3,TRUE)</f>
        <v>借</v>
      </c>
      <c r="O34" s="3">
        <f ca="1" t="shared" si="8"/>
        <v>0.4839829193281693</v>
      </c>
      <c r="P34" s="3">
        <f t="shared" si="9"/>
        <v>33</v>
      </c>
      <c r="Q34" s="3" t="str">
        <f aca="true" t="shared" si="52" ref="Q34:Q65">VLOOKUP(P34,$A$2:$B$61,2,TRUE)</f>
        <v>本</v>
      </c>
      <c r="R34" s="3" t="str">
        <f aca="true" t="shared" si="53" ref="R34:R61">VLOOKUP(P34,$A$2:$C$61,3,TRUE)</f>
        <v>書</v>
      </c>
      <c r="T34" s="3">
        <f ca="1" t="shared" si="12"/>
        <v>0.23304062692222116</v>
      </c>
      <c r="U34" s="3">
        <f t="shared" si="13"/>
        <v>12</v>
      </c>
      <c r="V34" s="3" t="str">
        <f aca="true" t="shared" si="54" ref="V34:V65">VLOOKUP(U34,$A$2:$B$61,2,TRUE)</f>
        <v>二</v>
      </c>
      <c r="W34" s="3" t="str">
        <f aca="true" t="shared" si="55" ref="W34:W61">VLOOKUP(U34,$A$2:$C$61,3,TRUE)</f>
        <v>上</v>
      </c>
      <c r="Y34" s="3">
        <f ca="1" t="shared" si="16"/>
        <v>0.6081709052454269</v>
      </c>
      <c r="Z34" s="3">
        <f t="shared" si="17"/>
        <v>46</v>
      </c>
      <c r="AA34" s="3" t="str">
        <f aca="true" t="shared" si="56" ref="AA34:AA65">VLOOKUP(Z34,$A$2:$B$61,2,TRUE)</f>
        <v>後</v>
      </c>
      <c r="AB34" s="3" t="str">
        <f aca="true" t="shared" si="57" ref="AB34:AB61">VLOOKUP(Z34,$A$2:$C$61,3,TRUE)</f>
        <v>真</v>
      </c>
      <c r="AD34" s="3">
        <f ca="1" t="shared" si="20"/>
        <v>0.5845985389977375</v>
      </c>
      <c r="AE34" s="3">
        <f t="shared" si="21"/>
        <v>45</v>
      </c>
      <c r="AF34" s="3" t="str">
        <f aca="true" t="shared" si="58" ref="AF34:AF65">VLOOKUP(AE34,$A$2:$B$61,2,TRUE)</f>
        <v>前</v>
      </c>
      <c r="AG34" s="3" t="str">
        <f aca="true" t="shared" si="59" ref="AG34:AG61">VLOOKUP(AE34,$A$2:$C$61,3,TRUE)</f>
        <v>酒</v>
      </c>
      <c r="AI34" s="3">
        <f ca="1" t="shared" si="24"/>
        <v>0.7518577309096264</v>
      </c>
      <c r="AJ34" s="3">
        <f t="shared" si="25"/>
        <v>46</v>
      </c>
      <c r="AK34" s="3" t="str">
        <f aca="true" t="shared" si="60" ref="AK34:AK65">VLOOKUP(AJ34,$A$2:$B$61,2,TRUE)</f>
        <v>後</v>
      </c>
      <c r="AL34" s="3" t="str">
        <f aca="true" t="shared" si="61" ref="AL34:AL61">VLOOKUP(AJ34,$A$2:$C$61,3,TRUE)</f>
        <v>真</v>
      </c>
      <c r="AN34" s="3">
        <f ca="1" t="shared" si="28"/>
        <v>0.7703630813983213</v>
      </c>
      <c r="AO34" s="3">
        <f t="shared" si="29"/>
        <v>41</v>
      </c>
      <c r="AP34" s="3" t="str">
        <f aca="true" t="shared" si="62" ref="AP34:AP65">VLOOKUP(AO34,$A$2:$B$61,2,TRUE)</f>
        <v>時</v>
      </c>
      <c r="AQ34" s="3" t="str">
        <f aca="true" t="shared" si="63" ref="AQ34:AQ61">VLOOKUP(AO34,$A$2:$C$61,3,TRUE)</f>
        <v>友</v>
      </c>
      <c r="AS34" s="3">
        <f ca="1" t="shared" si="32"/>
        <v>0.4360016864152785</v>
      </c>
      <c r="AT34" s="3">
        <f t="shared" si="33"/>
        <v>20</v>
      </c>
      <c r="AU34" s="3" t="str">
        <f aca="true" t="shared" si="64" ref="AU34:AU65">VLOOKUP(AT34,$A$2:$B$61,2,TRUE)</f>
        <v>十</v>
      </c>
      <c r="AV34" s="3" t="str">
        <f aca="true" t="shared" si="65" ref="AV34:AV61">VLOOKUP(AT34,$A$2:$C$61,3,TRUE)</f>
        <v>肉</v>
      </c>
      <c r="AX34" s="3">
        <f ca="1" t="shared" si="36"/>
        <v>0.4674222067494167</v>
      </c>
      <c r="AY34" s="3">
        <f t="shared" si="37"/>
        <v>28</v>
      </c>
      <c r="AZ34" s="3" t="str">
        <f aca="true" t="shared" si="66" ref="AZ34:AZ65">VLOOKUP(AY34,$A$2:$B$61,2,TRUE)</f>
        <v>会</v>
      </c>
      <c r="BA34" s="3" t="str">
        <f aca="true" t="shared" si="67" ref="BA34:BA61">VLOOKUP(AY34,$A$2:$C$61,3,TRUE)</f>
        <v>左</v>
      </c>
      <c r="BC34" s="3">
        <f ca="1" t="shared" si="40"/>
        <v>0.385236437103559</v>
      </c>
      <c r="BD34" s="3">
        <f t="shared" si="41"/>
        <v>23</v>
      </c>
      <c r="BE34" s="3" t="str">
        <f aca="true" t="shared" si="68" ref="BE34:BE65">VLOOKUP(BD34,$A$2:$B$61,2,TRUE)</f>
        <v>万</v>
      </c>
      <c r="BF34" s="3" t="str">
        <f aca="true" t="shared" si="69" ref="BF34:BF61">VLOOKUP(BD34,$A$2:$C$61,3,TRUE)</f>
        <v>飲</v>
      </c>
      <c r="BH34" s="3">
        <f ca="1" t="shared" si="44"/>
        <v>0.8814450675800656</v>
      </c>
      <c r="BI34" s="3">
        <f t="shared" si="45"/>
        <v>50</v>
      </c>
      <c r="BJ34" s="3" t="str">
        <f aca="true" t="shared" si="70" ref="BJ34:BJ65">VLOOKUP(BI34,$A$2:$B$61,2,TRUE)</f>
        <v>行</v>
      </c>
      <c r="BK34" s="3" t="str">
        <f aca="true" t="shared" si="71" ref="BK34:BK61">VLOOKUP(BI34,$A$2:$C$61,3,TRUE)</f>
        <v>店</v>
      </c>
    </row>
    <row r="35" spans="1:63" ht="13.5">
      <c r="A35" s="3">
        <v>34</v>
      </c>
      <c r="B35" s="3" t="s">
        <v>87</v>
      </c>
      <c r="C35" s="3" t="s">
        <v>56</v>
      </c>
      <c r="E35" s="3">
        <f ca="1" t="shared" si="0"/>
        <v>0.028148170945887507</v>
      </c>
      <c r="F35" s="3">
        <f t="shared" si="1"/>
        <v>1</v>
      </c>
      <c r="G35" s="3" t="str">
        <f t="shared" si="48"/>
        <v>日</v>
      </c>
      <c r="H35" s="3" t="str">
        <f t="shared" si="49"/>
        <v>動</v>
      </c>
      <c r="J35" s="3">
        <f ca="1" t="shared" si="4"/>
        <v>0.5397304917071759</v>
      </c>
      <c r="K35" s="3">
        <f t="shared" si="5"/>
        <v>36</v>
      </c>
      <c r="L35" s="3" t="str">
        <f t="shared" si="50"/>
        <v>人</v>
      </c>
      <c r="M35" s="3" t="str">
        <f t="shared" si="51"/>
        <v>見</v>
      </c>
      <c r="O35" s="3">
        <f ca="1" t="shared" si="8"/>
        <v>0.21015948566040366</v>
      </c>
      <c r="P35" s="3">
        <f t="shared" si="9"/>
        <v>16</v>
      </c>
      <c r="Q35" s="3" t="str">
        <f t="shared" si="52"/>
        <v>六</v>
      </c>
      <c r="R35" s="3" t="str">
        <f t="shared" si="53"/>
        <v>子</v>
      </c>
      <c r="T35" s="3">
        <f ca="1" t="shared" si="12"/>
        <v>0.936460923089748</v>
      </c>
      <c r="U35" s="3">
        <f t="shared" si="13"/>
        <v>58</v>
      </c>
      <c r="V35" s="3" t="str">
        <f t="shared" si="54"/>
        <v>車</v>
      </c>
      <c r="W35" s="3" t="str">
        <f t="shared" si="55"/>
        <v>教</v>
      </c>
      <c r="Y35" s="3">
        <f ca="1" t="shared" si="16"/>
        <v>0.12310089880996333</v>
      </c>
      <c r="Z35" s="3">
        <f t="shared" si="17"/>
        <v>13</v>
      </c>
      <c r="AA35" s="3" t="str">
        <f t="shared" si="56"/>
        <v>三</v>
      </c>
      <c r="AB35" s="3" t="str">
        <f t="shared" si="57"/>
        <v>下</v>
      </c>
      <c r="AD35" s="3">
        <f ca="1" t="shared" si="20"/>
        <v>0.027242963886606297</v>
      </c>
      <c r="AE35" s="3">
        <f t="shared" si="21"/>
        <v>2</v>
      </c>
      <c r="AF35" s="3" t="str">
        <f t="shared" si="58"/>
        <v>月</v>
      </c>
      <c r="AG35" s="3" t="str">
        <f t="shared" si="59"/>
        <v>高</v>
      </c>
      <c r="AI35" s="3">
        <f ca="1" t="shared" si="24"/>
        <v>0.38301476384725497</v>
      </c>
      <c r="AJ35" s="3">
        <f t="shared" si="25"/>
        <v>24</v>
      </c>
      <c r="AK35" s="3" t="str">
        <f t="shared" si="60"/>
        <v>円</v>
      </c>
      <c r="AL35" s="3" t="str">
        <f t="shared" si="61"/>
        <v>物</v>
      </c>
      <c r="AN35" s="3">
        <f ca="1" t="shared" si="28"/>
        <v>0.807584594094684</v>
      </c>
      <c r="AO35" s="3">
        <f t="shared" si="29"/>
        <v>45</v>
      </c>
      <c r="AP35" s="3" t="str">
        <f t="shared" si="62"/>
        <v>前</v>
      </c>
      <c r="AQ35" s="3" t="str">
        <f t="shared" si="63"/>
        <v>酒</v>
      </c>
      <c r="AS35" s="3">
        <f ca="1" t="shared" si="32"/>
        <v>0.6119365865125523</v>
      </c>
      <c r="AT35" s="3">
        <f t="shared" si="33"/>
        <v>35</v>
      </c>
      <c r="AU35" s="3" t="str">
        <f t="shared" si="64"/>
        <v>国</v>
      </c>
      <c r="AV35" s="3" t="str">
        <f t="shared" si="65"/>
        <v>読</v>
      </c>
      <c r="AX35" s="3">
        <f ca="1" t="shared" si="36"/>
        <v>0.6541494380928523</v>
      </c>
      <c r="AY35" s="3">
        <f t="shared" si="37"/>
        <v>44</v>
      </c>
      <c r="AZ35" s="3" t="str">
        <f t="shared" si="66"/>
        <v>午</v>
      </c>
      <c r="BA35" s="3" t="str">
        <f t="shared" si="67"/>
        <v>写</v>
      </c>
      <c r="BC35" s="3">
        <f ca="1" t="shared" si="40"/>
        <v>0.20713228722909438</v>
      </c>
      <c r="BD35" s="3">
        <f t="shared" si="41"/>
        <v>12</v>
      </c>
      <c r="BE35" s="3" t="str">
        <f t="shared" si="68"/>
        <v>二</v>
      </c>
      <c r="BF35" s="3" t="str">
        <f t="shared" si="69"/>
        <v>上</v>
      </c>
      <c r="BH35" s="3">
        <f ca="1" t="shared" si="44"/>
        <v>0.06620111568211229</v>
      </c>
      <c r="BI35" s="3">
        <f t="shared" si="45"/>
        <v>3</v>
      </c>
      <c r="BJ35" s="3" t="str">
        <f t="shared" si="70"/>
        <v>火</v>
      </c>
      <c r="BK35" s="3" t="str">
        <f t="shared" si="71"/>
        <v>安</v>
      </c>
    </row>
    <row r="36" spans="1:63" ht="13.5">
      <c r="A36" s="3">
        <v>35</v>
      </c>
      <c r="B36" s="3" t="s">
        <v>58</v>
      </c>
      <c r="C36" s="3" t="s">
        <v>57</v>
      </c>
      <c r="E36" s="3">
        <f ca="1" t="shared" si="0"/>
        <v>0.7436515803202364</v>
      </c>
      <c r="F36" s="3">
        <f t="shared" si="1"/>
        <v>46</v>
      </c>
      <c r="G36" s="3" t="str">
        <f t="shared" si="48"/>
        <v>後</v>
      </c>
      <c r="H36" s="3" t="str">
        <f t="shared" si="49"/>
        <v>真</v>
      </c>
      <c r="J36" s="3">
        <f ca="1" t="shared" si="4"/>
        <v>0.8067131993495593</v>
      </c>
      <c r="K36" s="3">
        <f t="shared" si="5"/>
        <v>50</v>
      </c>
      <c r="L36" s="3" t="str">
        <f t="shared" si="50"/>
        <v>行</v>
      </c>
      <c r="M36" s="3" t="str">
        <f t="shared" si="51"/>
        <v>店</v>
      </c>
      <c r="O36" s="3">
        <f ca="1" t="shared" si="8"/>
        <v>0.6061756683637824</v>
      </c>
      <c r="P36" s="3">
        <f t="shared" si="9"/>
        <v>45</v>
      </c>
      <c r="Q36" s="3" t="str">
        <f t="shared" si="52"/>
        <v>前</v>
      </c>
      <c r="R36" s="3" t="str">
        <f t="shared" si="53"/>
        <v>酒</v>
      </c>
      <c r="T36" s="3">
        <f ca="1" t="shared" si="12"/>
        <v>0.8845024818709037</v>
      </c>
      <c r="U36" s="3">
        <f t="shared" si="13"/>
        <v>56</v>
      </c>
      <c r="V36" s="3" t="str">
        <f t="shared" si="54"/>
        <v>駅</v>
      </c>
      <c r="W36" s="3" t="str">
        <f t="shared" si="55"/>
        <v>借</v>
      </c>
      <c r="Y36" s="3">
        <f ca="1" t="shared" si="16"/>
        <v>0.546788868093284</v>
      </c>
      <c r="Z36" s="3">
        <f t="shared" si="17"/>
        <v>41</v>
      </c>
      <c r="AA36" s="3" t="str">
        <f t="shared" si="56"/>
        <v>時</v>
      </c>
      <c r="AB36" s="3" t="str">
        <f t="shared" si="57"/>
        <v>友</v>
      </c>
      <c r="AD36" s="3">
        <f ca="1" t="shared" si="20"/>
        <v>0.33608660288083136</v>
      </c>
      <c r="AE36" s="3">
        <f t="shared" si="21"/>
        <v>26</v>
      </c>
      <c r="AF36" s="3" t="str">
        <f t="shared" si="58"/>
        <v>生</v>
      </c>
      <c r="AG36" s="3" t="str">
        <f t="shared" si="59"/>
        <v>間</v>
      </c>
      <c r="AI36" s="3">
        <f ca="1" t="shared" si="24"/>
        <v>0.25910963990283964</v>
      </c>
      <c r="AJ36" s="3">
        <f t="shared" si="25"/>
        <v>16</v>
      </c>
      <c r="AK36" s="3" t="str">
        <f t="shared" si="60"/>
        <v>六</v>
      </c>
      <c r="AL36" s="3" t="str">
        <f t="shared" si="61"/>
        <v>子</v>
      </c>
      <c r="AN36" s="3">
        <f ca="1" t="shared" si="28"/>
        <v>0.8136209562554326</v>
      </c>
      <c r="AO36" s="3">
        <f t="shared" si="29"/>
        <v>47</v>
      </c>
      <c r="AP36" s="3" t="str">
        <f t="shared" si="62"/>
        <v>休</v>
      </c>
      <c r="AQ36" s="3" t="str">
        <f t="shared" si="63"/>
        <v>紙</v>
      </c>
      <c r="AS36" s="3">
        <f ca="1" t="shared" si="32"/>
        <v>0.43881071473408806</v>
      </c>
      <c r="AT36" s="3">
        <f t="shared" si="33"/>
        <v>21</v>
      </c>
      <c r="AU36" s="3" t="str">
        <f t="shared" si="64"/>
        <v>百</v>
      </c>
      <c r="AV36" s="3" t="str">
        <f t="shared" si="65"/>
        <v>魚</v>
      </c>
      <c r="AX36" s="3">
        <f ca="1" t="shared" si="36"/>
        <v>0.6019449968208184</v>
      </c>
      <c r="AY36" s="3">
        <f t="shared" si="37"/>
        <v>39</v>
      </c>
      <c r="AZ36" s="3" t="str">
        <f t="shared" si="66"/>
        <v>昼</v>
      </c>
      <c r="BA36" s="3" t="str">
        <f t="shared" si="67"/>
        <v>起</v>
      </c>
      <c r="BC36" s="3">
        <f ca="1" t="shared" si="40"/>
        <v>0.10889613586703462</v>
      </c>
      <c r="BD36" s="3">
        <f t="shared" si="41"/>
        <v>6</v>
      </c>
      <c r="BE36" s="3" t="str">
        <f t="shared" si="68"/>
        <v>金</v>
      </c>
      <c r="BF36" s="3" t="str">
        <f t="shared" si="69"/>
        <v>新</v>
      </c>
      <c r="BH36" s="3">
        <f ca="1" t="shared" si="44"/>
        <v>0.6599600560767513</v>
      </c>
      <c r="BI36" s="3">
        <f t="shared" si="45"/>
        <v>39</v>
      </c>
      <c r="BJ36" s="3" t="str">
        <f t="shared" si="70"/>
        <v>昼</v>
      </c>
      <c r="BK36" s="3" t="str">
        <f t="shared" si="71"/>
        <v>起</v>
      </c>
    </row>
    <row r="37" spans="1:63" ht="13.5">
      <c r="A37" s="3">
        <v>36</v>
      </c>
      <c r="B37" s="3" t="s">
        <v>6</v>
      </c>
      <c r="C37" s="3" t="s">
        <v>28</v>
      </c>
      <c r="E37" s="3">
        <f ca="1" t="shared" si="0"/>
        <v>0.21985185256607842</v>
      </c>
      <c r="F37" s="3">
        <f t="shared" si="1"/>
        <v>13</v>
      </c>
      <c r="G37" s="3" t="str">
        <f t="shared" si="48"/>
        <v>三</v>
      </c>
      <c r="H37" s="3" t="str">
        <f t="shared" si="49"/>
        <v>下</v>
      </c>
      <c r="J37" s="3">
        <f ca="1" t="shared" si="4"/>
        <v>0.4273394854175079</v>
      </c>
      <c r="K37" s="3">
        <f t="shared" si="5"/>
        <v>29</v>
      </c>
      <c r="L37" s="3" t="str">
        <f t="shared" si="50"/>
        <v>社</v>
      </c>
      <c r="M37" s="3" t="str">
        <f t="shared" si="51"/>
        <v>外</v>
      </c>
      <c r="O37" s="3">
        <f ca="1" t="shared" si="8"/>
        <v>0.033051070938806326</v>
      </c>
      <c r="P37" s="3">
        <f t="shared" si="9"/>
        <v>4</v>
      </c>
      <c r="Q37" s="3" t="str">
        <f t="shared" si="52"/>
        <v>水</v>
      </c>
      <c r="R37" s="3" t="str">
        <f t="shared" si="53"/>
        <v>大</v>
      </c>
      <c r="T37" s="3">
        <f ca="1" t="shared" si="12"/>
        <v>0.32034480893689654</v>
      </c>
      <c r="U37" s="3">
        <f t="shared" si="13"/>
        <v>19</v>
      </c>
      <c r="V37" s="3" t="str">
        <f t="shared" si="54"/>
        <v>九</v>
      </c>
      <c r="W37" s="3" t="str">
        <f t="shared" si="55"/>
        <v>主</v>
      </c>
      <c r="Y37" s="3">
        <f ca="1" t="shared" si="16"/>
        <v>0.3194710520823829</v>
      </c>
      <c r="Z37" s="3">
        <f t="shared" si="17"/>
        <v>26</v>
      </c>
      <c r="AA37" s="3" t="str">
        <f t="shared" si="56"/>
        <v>生</v>
      </c>
      <c r="AB37" s="3" t="str">
        <f t="shared" si="57"/>
        <v>間</v>
      </c>
      <c r="AD37" s="3">
        <f ca="1" t="shared" si="20"/>
        <v>0.5795586097323886</v>
      </c>
      <c r="AE37" s="3">
        <f t="shared" si="21"/>
        <v>44</v>
      </c>
      <c r="AF37" s="3" t="str">
        <f t="shared" si="58"/>
        <v>午</v>
      </c>
      <c r="AG37" s="3" t="str">
        <f t="shared" si="59"/>
        <v>写</v>
      </c>
      <c r="AI37" s="3">
        <f ca="1" t="shared" si="24"/>
        <v>0.16191452603451495</v>
      </c>
      <c r="AJ37" s="3">
        <f t="shared" si="25"/>
        <v>12</v>
      </c>
      <c r="AK37" s="3" t="str">
        <f t="shared" si="60"/>
        <v>二</v>
      </c>
      <c r="AL37" s="3" t="str">
        <f t="shared" si="61"/>
        <v>上</v>
      </c>
      <c r="AN37" s="3">
        <f ca="1" t="shared" si="28"/>
        <v>0.8332123297027465</v>
      </c>
      <c r="AO37" s="3">
        <f t="shared" si="29"/>
        <v>50</v>
      </c>
      <c r="AP37" s="3" t="str">
        <f t="shared" si="62"/>
        <v>行</v>
      </c>
      <c r="AQ37" s="3" t="str">
        <f t="shared" si="63"/>
        <v>店</v>
      </c>
      <c r="AS37" s="3">
        <f ca="1" t="shared" si="32"/>
        <v>0.8013231265362661</v>
      </c>
      <c r="AT37" s="3">
        <f t="shared" si="33"/>
        <v>45</v>
      </c>
      <c r="AU37" s="3" t="str">
        <f t="shared" si="64"/>
        <v>前</v>
      </c>
      <c r="AV37" s="3" t="str">
        <f t="shared" si="65"/>
        <v>酒</v>
      </c>
      <c r="AX37" s="3">
        <f ca="1" t="shared" si="36"/>
        <v>0.9655935555844677</v>
      </c>
      <c r="AY37" s="3">
        <f t="shared" si="37"/>
        <v>58</v>
      </c>
      <c r="AZ37" s="3" t="str">
        <f t="shared" si="66"/>
        <v>車</v>
      </c>
      <c r="BA37" s="3" t="str">
        <f t="shared" si="67"/>
        <v>教</v>
      </c>
      <c r="BC37" s="3">
        <f ca="1" t="shared" si="40"/>
        <v>0.26574114211619393</v>
      </c>
      <c r="BD37" s="3">
        <f t="shared" si="41"/>
        <v>15</v>
      </c>
      <c r="BE37" s="3" t="str">
        <f t="shared" si="68"/>
        <v>五</v>
      </c>
      <c r="BF37" s="3" t="str">
        <f t="shared" si="69"/>
        <v>母</v>
      </c>
      <c r="BH37" s="3">
        <f ca="1" t="shared" si="44"/>
        <v>0.5081054907370168</v>
      </c>
      <c r="BI37" s="3">
        <f t="shared" si="45"/>
        <v>28</v>
      </c>
      <c r="BJ37" s="3" t="str">
        <f t="shared" si="70"/>
        <v>会</v>
      </c>
      <c r="BK37" s="3" t="str">
        <f t="shared" si="71"/>
        <v>左</v>
      </c>
    </row>
    <row r="38" spans="1:63" ht="13.5">
      <c r="A38" s="3">
        <v>37</v>
      </c>
      <c r="B38" s="3" t="s">
        <v>29</v>
      </c>
      <c r="C38" s="3" t="s">
        <v>54</v>
      </c>
      <c r="E38" s="3">
        <f ca="1" t="shared" si="0"/>
        <v>0.9838306523546063</v>
      </c>
      <c r="F38" s="3">
        <f t="shared" si="1"/>
        <v>59</v>
      </c>
      <c r="G38" s="3" t="str">
        <f t="shared" si="48"/>
        <v>自</v>
      </c>
      <c r="H38" s="3" t="str">
        <f t="shared" si="49"/>
        <v>習</v>
      </c>
      <c r="J38" s="3">
        <f ca="1" t="shared" si="4"/>
        <v>0.436818709059674</v>
      </c>
      <c r="K38" s="3">
        <f t="shared" si="5"/>
        <v>30</v>
      </c>
      <c r="L38" s="3" t="str">
        <f t="shared" si="50"/>
        <v>員</v>
      </c>
      <c r="M38" s="3" t="str">
        <f t="shared" si="51"/>
        <v>男</v>
      </c>
      <c r="O38" s="3">
        <f ca="1" t="shared" si="8"/>
        <v>0.5851835718245173</v>
      </c>
      <c r="P38" s="3">
        <f t="shared" si="9"/>
        <v>42</v>
      </c>
      <c r="Q38" s="3" t="str">
        <f t="shared" si="52"/>
        <v>分</v>
      </c>
      <c r="R38" s="3" t="str">
        <f t="shared" si="53"/>
        <v>達</v>
      </c>
      <c r="T38" s="3">
        <f ca="1" t="shared" si="12"/>
        <v>0.6085715660731781</v>
      </c>
      <c r="U38" s="3">
        <f t="shared" si="13"/>
        <v>37</v>
      </c>
      <c r="V38" s="3" t="str">
        <f t="shared" si="54"/>
        <v>今</v>
      </c>
      <c r="W38" s="3" t="str">
        <f t="shared" si="55"/>
        <v>話</v>
      </c>
      <c r="Y38" s="3">
        <f ca="1" t="shared" si="16"/>
        <v>0.4091923826348147</v>
      </c>
      <c r="Z38" s="3">
        <f t="shared" si="17"/>
        <v>34</v>
      </c>
      <c r="AA38" s="3" t="str">
        <f t="shared" si="56"/>
        <v>中</v>
      </c>
      <c r="AB38" s="3" t="str">
        <f t="shared" si="57"/>
        <v>聞</v>
      </c>
      <c r="AD38" s="3">
        <f ca="1" t="shared" si="20"/>
        <v>0.3824313086668101</v>
      </c>
      <c r="AE38" s="3">
        <f t="shared" si="21"/>
        <v>30</v>
      </c>
      <c r="AF38" s="3" t="str">
        <f t="shared" si="58"/>
        <v>員</v>
      </c>
      <c r="AG38" s="3" t="str">
        <f t="shared" si="59"/>
        <v>男</v>
      </c>
      <c r="AI38" s="3">
        <f ca="1" t="shared" si="24"/>
        <v>0.3894826819527239</v>
      </c>
      <c r="AJ38" s="3">
        <f t="shared" si="25"/>
        <v>26</v>
      </c>
      <c r="AK38" s="3" t="str">
        <f t="shared" si="60"/>
        <v>生</v>
      </c>
      <c r="AL38" s="3" t="str">
        <f t="shared" si="61"/>
        <v>間</v>
      </c>
      <c r="AN38" s="3">
        <f ca="1" t="shared" si="28"/>
        <v>0.05927301037765442</v>
      </c>
      <c r="AO38" s="3">
        <f t="shared" si="29"/>
        <v>7</v>
      </c>
      <c r="AP38" s="3" t="str">
        <f t="shared" si="62"/>
        <v>土</v>
      </c>
      <c r="AQ38" s="3" t="str">
        <f t="shared" si="63"/>
        <v>古</v>
      </c>
      <c r="AS38" s="3">
        <f ca="1" t="shared" si="32"/>
        <v>0.39160204452459624</v>
      </c>
      <c r="AT38" s="3">
        <f t="shared" si="33"/>
        <v>18</v>
      </c>
      <c r="AU38" s="3" t="str">
        <f t="shared" si="64"/>
        <v>八</v>
      </c>
      <c r="AV38" s="3" t="str">
        <f t="shared" si="65"/>
        <v>好</v>
      </c>
      <c r="AX38" s="3">
        <f ca="1" t="shared" si="36"/>
        <v>0.03004109457551607</v>
      </c>
      <c r="AY38" s="3">
        <f t="shared" si="37"/>
        <v>6</v>
      </c>
      <c r="AZ38" s="3" t="str">
        <f t="shared" si="66"/>
        <v>金</v>
      </c>
      <c r="BA38" s="3" t="str">
        <f t="shared" si="67"/>
        <v>新</v>
      </c>
      <c r="BC38" s="3">
        <f ca="1" t="shared" si="40"/>
        <v>0.12464473651039842</v>
      </c>
      <c r="BD38" s="3">
        <f t="shared" si="41"/>
        <v>7</v>
      </c>
      <c r="BE38" s="3" t="str">
        <f t="shared" si="68"/>
        <v>土</v>
      </c>
      <c r="BF38" s="3" t="str">
        <f t="shared" si="69"/>
        <v>古</v>
      </c>
      <c r="BH38" s="3">
        <f ca="1" t="shared" si="44"/>
        <v>0.655977987228944</v>
      </c>
      <c r="BI38" s="3">
        <f t="shared" si="45"/>
        <v>38</v>
      </c>
      <c r="BJ38" s="3" t="str">
        <f t="shared" si="70"/>
        <v>朝</v>
      </c>
      <c r="BK38" s="3" t="str">
        <f t="shared" si="71"/>
        <v>買</v>
      </c>
    </row>
    <row r="39" spans="1:63" ht="13.5">
      <c r="A39" s="3">
        <v>38</v>
      </c>
      <c r="B39" s="3" t="s">
        <v>67</v>
      </c>
      <c r="C39" s="3" t="s">
        <v>66</v>
      </c>
      <c r="E39" s="3">
        <f ca="1" t="shared" si="0"/>
        <v>0.2805924420138117</v>
      </c>
      <c r="F39" s="3">
        <f t="shared" si="1"/>
        <v>16</v>
      </c>
      <c r="G39" s="3" t="str">
        <f t="shared" si="48"/>
        <v>六</v>
      </c>
      <c r="H39" s="3" t="str">
        <f t="shared" si="49"/>
        <v>子</v>
      </c>
      <c r="J39" s="3">
        <f ca="1" t="shared" si="4"/>
        <v>0.12397240212632354</v>
      </c>
      <c r="K39" s="3">
        <f t="shared" si="5"/>
        <v>12</v>
      </c>
      <c r="L39" s="3" t="str">
        <f t="shared" si="50"/>
        <v>二</v>
      </c>
      <c r="M39" s="3" t="str">
        <f t="shared" si="51"/>
        <v>上</v>
      </c>
      <c r="O39" s="3">
        <f ca="1" t="shared" si="8"/>
        <v>0.09649813417223374</v>
      </c>
      <c r="P39" s="3">
        <f t="shared" si="9"/>
        <v>7</v>
      </c>
      <c r="Q39" s="3" t="str">
        <f t="shared" si="52"/>
        <v>土</v>
      </c>
      <c r="R39" s="3" t="str">
        <f t="shared" si="53"/>
        <v>古</v>
      </c>
      <c r="T39" s="3">
        <f ca="1" t="shared" si="12"/>
        <v>0.38850713709535634</v>
      </c>
      <c r="U39" s="3">
        <f t="shared" si="13"/>
        <v>24</v>
      </c>
      <c r="V39" s="3" t="str">
        <f t="shared" si="54"/>
        <v>円</v>
      </c>
      <c r="W39" s="3" t="str">
        <f t="shared" si="55"/>
        <v>物</v>
      </c>
      <c r="Y39" s="3">
        <f ca="1" t="shared" si="16"/>
        <v>0.16017898659536156</v>
      </c>
      <c r="Z39" s="3">
        <f t="shared" si="17"/>
        <v>14</v>
      </c>
      <c r="AA39" s="3" t="str">
        <f t="shared" si="56"/>
        <v>四</v>
      </c>
      <c r="AB39" s="3" t="str">
        <f t="shared" si="57"/>
        <v>父</v>
      </c>
      <c r="AD39" s="3">
        <f ca="1" t="shared" si="20"/>
        <v>0.07503503956392343</v>
      </c>
      <c r="AE39" s="3">
        <f t="shared" si="21"/>
        <v>4</v>
      </c>
      <c r="AF39" s="3" t="str">
        <f t="shared" si="58"/>
        <v>水</v>
      </c>
      <c r="AG39" s="3" t="str">
        <f t="shared" si="59"/>
        <v>大</v>
      </c>
      <c r="AI39" s="3">
        <f ca="1" t="shared" si="24"/>
        <v>0.6743284458376766</v>
      </c>
      <c r="AJ39" s="3">
        <f t="shared" si="25"/>
        <v>42</v>
      </c>
      <c r="AK39" s="3" t="str">
        <f t="shared" si="60"/>
        <v>分</v>
      </c>
      <c r="AL39" s="3" t="str">
        <f t="shared" si="61"/>
        <v>達</v>
      </c>
      <c r="AN39" s="3">
        <f ca="1" t="shared" si="28"/>
        <v>0.23453274228699605</v>
      </c>
      <c r="AO39" s="3">
        <f t="shared" si="29"/>
        <v>13</v>
      </c>
      <c r="AP39" s="3" t="str">
        <f t="shared" si="62"/>
        <v>三</v>
      </c>
      <c r="AQ39" s="3" t="str">
        <f t="shared" si="63"/>
        <v>下</v>
      </c>
      <c r="AS39" s="3">
        <f ca="1" t="shared" si="32"/>
        <v>0.8218949232089685</v>
      </c>
      <c r="AT39" s="3">
        <f t="shared" si="33"/>
        <v>48</v>
      </c>
      <c r="AU39" s="3" t="str">
        <f t="shared" si="64"/>
        <v>毎</v>
      </c>
      <c r="AV39" s="3" t="str">
        <f t="shared" si="65"/>
        <v>映</v>
      </c>
      <c r="AX39" s="3">
        <f ca="1" t="shared" si="36"/>
        <v>0.8746817023553133</v>
      </c>
      <c r="AY39" s="3">
        <f t="shared" si="37"/>
        <v>53</v>
      </c>
      <c r="AZ39" s="3" t="str">
        <f t="shared" si="66"/>
        <v>週</v>
      </c>
      <c r="BA39" s="3" t="str">
        <f t="shared" si="67"/>
        <v>送</v>
      </c>
      <c r="BC39" s="3">
        <f ca="1" t="shared" si="40"/>
        <v>0.5907689453220755</v>
      </c>
      <c r="BD39" s="3">
        <f t="shared" si="41"/>
        <v>35</v>
      </c>
      <c r="BE39" s="3" t="str">
        <f t="shared" si="68"/>
        <v>国</v>
      </c>
      <c r="BF39" s="3" t="str">
        <f t="shared" si="69"/>
        <v>読</v>
      </c>
      <c r="BH39" s="3">
        <f ca="1" t="shared" si="44"/>
        <v>0.0487482663118568</v>
      </c>
      <c r="BI39" s="3">
        <f t="shared" si="45"/>
        <v>2</v>
      </c>
      <c r="BJ39" s="3" t="str">
        <f t="shared" si="70"/>
        <v>月</v>
      </c>
      <c r="BK39" s="3" t="str">
        <f t="shared" si="71"/>
        <v>高</v>
      </c>
    </row>
    <row r="40" spans="1:63" ht="13.5">
      <c r="A40" s="3">
        <v>39</v>
      </c>
      <c r="B40" s="3" t="s">
        <v>68</v>
      </c>
      <c r="C40" s="3" t="s">
        <v>108</v>
      </c>
      <c r="E40" s="3">
        <f ca="1" t="shared" si="0"/>
        <v>0.6107200170997</v>
      </c>
      <c r="F40" s="3">
        <f t="shared" si="1"/>
        <v>37</v>
      </c>
      <c r="G40" s="3" t="str">
        <f t="shared" si="48"/>
        <v>今</v>
      </c>
      <c r="H40" s="3" t="str">
        <f t="shared" si="49"/>
        <v>話</v>
      </c>
      <c r="J40" s="3">
        <f ca="1" t="shared" si="4"/>
        <v>0.060063703489503684</v>
      </c>
      <c r="K40" s="3">
        <f t="shared" si="5"/>
        <v>7</v>
      </c>
      <c r="L40" s="3" t="str">
        <f t="shared" si="50"/>
        <v>土</v>
      </c>
      <c r="M40" s="3" t="str">
        <f t="shared" si="51"/>
        <v>古</v>
      </c>
      <c r="O40" s="3">
        <f ca="1" t="shared" si="8"/>
        <v>0.44765721127356195</v>
      </c>
      <c r="P40" s="3">
        <f t="shared" si="9"/>
        <v>29</v>
      </c>
      <c r="Q40" s="3" t="str">
        <f t="shared" si="52"/>
        <v>社</v>
      </c>
      <c r="R40" s="3" t="str">
        <f t="shared" si="53"/>
        <v>外</v>
      </c>
      <c r="T40" s="3">
        <f ca="1" t="shared" si="12"/>
        <v>0.6185892883460067</v>
      </c>
      <c r="U40" s="3">
        <f t="shared" si="13"/>
        <v>39</v>
      </c>
      <c r="V40" s="3" t="str">
        <f t="shared" si="54"/>
        <v>昼</v>
      </c>
      <c r="W40" s="3" t="str">
        <f t="shared" si="55"/>
        <v>起</v>
      </c>
      <c r="Y40" s="3">
        <f ca="1" t="shared" si="16"/>
        <v>0.19700741562250518</v>
      </c>
      <c r="Z40" s="3">
        <f t="shared" si="17"/>
        <v>17</v>
      </c>
      <c r="AA40" s="3" t="str">
        <f t="shared" si="56"/>
        <v>七</v>
      </c>
      <c r="AB40" s="3" t="str">
        <f t="shared" si="57"/>
        <v>手</v>
      </c>
      <c r="AD40" s="3">
        <f ca="1" t="shared" si="20"/>
        <v>0.37793575199653606</v>
      </c>
      <c r="AE40" s="3">
        <f t="shared" si="21"/>
        <v>29</v>
      </c>
      <c r="AF40" s="3" t="str">
        <f t="shared" si="58"/>
        <v>社</v>
      </c>
      <c r="AG40" s="3" t="str">
        <f t="shared" si="59"/>
        <v>外</v>
      </c>
      <c r="AI40" s="3">
        <f ca="1" t="shared" si="24"/>
        <v>0.054866692940927386</v>
      </c>
      <c r="AJ40" s="3">
        <f t="shared" si="25"/>
        <v>6</v>
      </c>
      <c r="AK40" s="3" t="str">
        <f t="shared" si="60"/>
        <v>金</v>
      </c>
      <c r="AL40" s="3" t="str">
        <f t="shared" si="61"/>
        <v>新</v>
      </c>
      <c r="AN40" s="3">
        <f ca="1" t="shared" si="28"/>
        <v>0.6362639242263173</v>
      </c>
      <c r="AO40" s="3">
        <f t="shared" si="29"/>
        <v>34</v>
      </c>
      <c r="AP40" s="3" t="str">
        <f t="shared" si="62"/>
        <v>中</v>
      </c>
      <c r="AQ40" s="3" t="str">
        <f t="shared" si="63"/>
        <v>聞</v>
      </c>
      <c r="AS40" s="3">
        <f ca="1" t="shared" si="32"/>
        <v>0.9412716341048304</v>
      </c>
      <c r="AT40" s="3">
        <f t="shared" si="33"/>
        <v>58</v>
      </c>
      <c r="AU40" s="3" t="str">
        <f t="shared" si="64"/>
        <v>車</v>
      </c>
      <c r="AV40" s="3" t="str">
        <f t="shared" si="65"/>
        <v>教</v>
      </c>
      <c r="AX40" s="3">
        <f ca="1" t="shared" si="36"/>
        <v>0.3104931473343006</v>
      </c>
      <c r="AY40" s="3">
        <f t="shared" si="37"/>
        <v>21</v>
      </c>
      <c r="AZ40" s="3" t="str">
        <f t="shared" si="66"/>
        <v>百</v>
      </c>
      <c r="BA40" s="3" t="str">
        <f t="shared" si="67"/>
        <v>魚</v>
      </c>
      <c r="BC40" s="3">
        <f ca="1" t="shared" si="40"/>
        <v>0.26353005716692746</v>
      </c>
      <c r="BD40" s="3">
        <f t="shared" si="41"/>
        <v>14</v>
      </c>
      <c r="BE40" s="3" t="str">
        <f t="shared" si="68"/>
        <v>四</v>
      </c>
      <c r="BF40" s="3" t="str">
        <f t="shared" si="69"/>
        <v>父</v>
      </c>
      <c r="BH40" s="3">
        <f ca="1" t="shared" si="44"/>
        <v>0.33132703503145167</v>
      </c>
      <c r="BI40" s="3">
        <f t="shared" si="45"/>
        <v>18</v>
      </c>
      <c r="BJ40" s="3" t="str">
        <f t="shared" si="70"/>
        <v>八</v>
      </c>
      <c r="BK40" s="3" t="str">
        <f t="shared" si="71"/>
        <v>好</v>
      </c>
    </row>
    <row r="41" spans="1:63" ht="13.5">
      <c r="A41" s="3">
        <v>40</v>
      </c>
      <c r="B41" s="3" t="s">
        <v>88</v>
      </c>
      <c r="C41" s="3" t="s">
        <v>109</v>
      </c>
      <c r="E41" s="3">
        <f ca="1" t="shared" si="0"/>
        <v>0.988053855347105</v>
      </c>
      <c r="F41" s="3">
        <f t="shared" si="1"/>
        <v>60</v>
      </c>
      <c r="G41" s="3" t="str">
        <f t="shared" si="48"/>
        <v>転</v>
      </c>
      <c r="H41" s="3" t="str">
        <f t="shared" si="49"/>
        <v>勉</v>
      </c>
      <c r="J41" s="3">
        <f ca="1" t="shared" si="4"/>
        <v>0.7042989336161793</v>
      </c>
      <c r="K41" s="3">
        <f t="shared" si="5"/>
        <v>42</v>
      </c>
      <c r="L41" s="3" t="str">
        <f t="shared" si="50"/>
        <v>分</v>
      </c>
      <c r="M41" s="3" t="str">
        <f t="shared" si="51"/>
        <v>達</v>
      </c>
      <c r="O41" s="3">
        <f ca="1" t="shared" si="8"/>
        <v>0.535641109961821</v>
      </c>
      <c r="P41" s="3">
        <f t="shared" si="9"/>
        <v>38</v>
      </c>
      <c r="Q41" s="3" t="str">
        <f t="shared" si="52"/>
        <v>朝</v>
      </c>
      <c r="R41" s="3" t="str">
        <f t="shared" si="53"/>
        <v>買</v>
      </c>
      <c r="T41" s="3">
        <f ca="1" t="shared" si="12"/>
        <v>0.1957141463942531</v>
      </c>
      <c r="U41" s="3">
        <f t="shared" si="13"/>
        <v>9</v>
      </c>
      <c r="V41" s="3" t="str">
        <f t="shared" si="54"/>
        <v>川</v>
      </c>
      <c r="W41" s="3" t="str">
        <f t="shared" si="55"/>
        <v>白</v>
      </c>
      <c r="Y41" s="3">
        <f ca="1" t="shared" si="16"/>
        <v>0.38167079527794023</v>
      </c>
      <c r="Z41" s="3">
        <f t="shared" si="17"/>
        <v>29</v>
      </c>
      <c r="AA41" s="3" t="str">
        <f t="shared" si="56"/>
        <v>社</v>
      </c>
      <c r="AB41" s="3" t="str">
        <f t="shared" si="57"/>
        <v>外</v>
      </c>
      <c r="AD41" s="3">
        <f ca="1" t="shared" si="20"/>
        <v>0.4349637246678988</v>
      </c>
      <c r="AE41" s="3">
        <f t="shared" si="21"/>
        <v>34</v>
      </c>
      <c r="AF41" s="3" t="str">
        <f t="shared" si="58"/>
        <v>中</v>
      </c>
      <c r="AG41" s="3" t="str">
        <f t="shared" si="59"/>
        <v>聞</v>
      </c>
      <c r="AI41" s="3">
        <f ca="1" t="shared" si="24"/>
        <v>0.4137700830777862</v>
      </c>
      <c r="AJ41" s="3">
        <f t="shared" si="25"/>
        <v>28</v>
      </c>
      <c r="AK41" s="3" t="str">
        <f t="shared" si="60"/>
        <v>会</v>
      </c>
      <c r="AL41" s="3" t="str">
        <f t="shared" si="61"/>
        <v>左</v>
      </c>
      <c r="AN41" s="3">
        <f ca="1" t="shared" si="28"/>
        <v>0.010131482544526449</v>
      </c>
      <c r="AO41" s="3">
        <f t="shared" si="29"/>
        <v>2</v>
      </c>
      <c r="AP41" s="3" t="str">
        <f t="shared" si="62"/>
        <v>月</v>
      </c>
      <c r="AQ41" s="3" t="str">
        <f t="shared" si="63"/>
        <v>高</v>
      </c>
      <c r="AS41" s="3">
        <f ca="1" t="shared" si="32"/>
        <v>0.5519481435771283</v>
      </c>
      <c r="AT41" s="3">
        <f t="shared" si="33"/>
        <v>31</v>
      </c>
      <c r="AU41" s="3" t="str">
        <f t="shared" si="64"/>
        <v>医</v>
      </c>
      <c r="AV41" s="3" t="str">
        <f t="shared" si="65"/>
        <v>女</v>
      </c>
      <c r="AX41" s="3">
        <f ca="1" t="shared" si="36"/>
        <v>0.059186811110534476</v>
      </c>
      <c r="AY41" s="3">
        <f t="shared" si="37"/>
        <v>8</v>
      </c>
      <c r="AZ41" s="3" t="str">
        <f t="shared" si="66"/>
        <v>山</v>
      </c>
      <c r="BA41" s="3" t="str">
        <f t="shared" si="67"/>
        <v>青</v>
      </c>
      <c r="BC41" s="3">
        <f ca="1" t="shared" si="40"/>
        <v>0.04861105416240896</v>
      </c>
      <c r="BD41" s="3">
        <f t="shared" si="41"/>
        <v>2</v>
      </c>
      <c r="BE41" s="3" t="str">
        <f t="shared" si="68"/>
        <v>月</v>
      </c>
      <c r="BF41" s="3" t="str">
        <f t="shared" si="69"/>
        <v>高</v>
      </c>
      <c r="BH41" s="3">
        <f ca="1" t="shared" si="44"/>
        <v>0.7749940685423304</v>
      </c>
      <c r="BI41" s="3">
        <f t="shared" si="45"/>
        <v>42</v>
      </c>
      <c r="BJ41" s="3" t="str">
        <f t="shared" si="70"/>
        <v>分</v>
      </c>
      <c r="BK41" s="3" t="str">
        <f t="shared" si="71"/>
        <v>達</v>
      </c>
    </row>
    <row r="42" spans="1:63" ht="13.5">
      <c r="A42" s="3">
        <v>41</v>
      </c>
      <c r="B42" s="3" t="s">
        <v>89</v>
      </c>
      <c r="C42" s="3" t="s">
        <v>43</v>
      </c>
      <c r="E42" s="3">
        <f ca="1" t="shared" si="0"/>
        <v>0.39336712879955393</v>
      </c>
      <c r="F42" s="3">
        <f t="shared" si="1"/>
        <v>23</v>
      </c>
      <c r="G42" s="3" t="str">
        <f t="shared" si="48"/>
        <v>万</v>
      </c>
      <c r="H42" s="3" t="str">
        <f t="shared" si="49"/>
        <v>飲</v>
      </c>
      <c r="J42" s="3">
        <f ca="1" t="shared" si="4"/>
        <v>0.8308256942206675</v>
      </c>
      <c r="K42" s="3">
        <f t="shared" si="5"/>
        <v>54</v>
      </c>
      <c r="L42" s="3" t="str">
        <f t="shared" si="50"/>
        <v>去</v>
      </c>
      <c r="M42" s="3" t="str">
        <f t="shared" si="51"/>
        <v>切</v>
      </c>
      <c r="O42" s="3">
        <f ca="1" t="shared" si="8"/>
        <v>0.9286862784770034</v>
      </c>
      <c r="P42" s="3">
        <f t="shared" si="9"/>
        <v>58</v>
      </c>
      <c r="Q42" s="3" t="str">
        <f t="shared" si="52"/>
        <v>車</v>
      </c>
      <c r="R42" s="3" t="str">
        <f t="shared" si="53"/>
        <v>教</v>
      </c>
      <c r="T42" s="3">
        <f ca="1" t="shared" si="12"/>
        <v>0.2005438695444388</v>
      </c>
      <c r="U42" s="3">
        <f t="shared" si="13"/>
        <v>10</v>
      </c>
      <c r="V42" s="3" t="str">
        <f t="shared" si="54"/>
        <v>田</v>
      </c>
      <c r="W42" s="3" t="str">
        <f t="shared" si="55"/>
        <v>赤</v>
      </c>
      <c r="Y42" s="3">
        <f ca="1" t="shared" si="16"/>
        <v>0.3692786156182577</v>
      </c>
      <c r="Z42" s="3">
        <f t="shared" si="17"/>
        <v>27</v>
      </c>
      <c r="AA42" s="3" t="str">
        <f t="shared" si="56"/>
        <v>先</v>
      </c>
      <c r="AB42" s="3" t="str">
        <f t="shared" si="57"/>
        <v>右</v>
      </c>
      <c r="AD42" s="3">
        <f ca="1" t="shared" si="20"/>
        <v>0.17693596014264945</v>
      </c>
      <c r="AE42" s="3">
        <f t="shared" si="21"/>
        <v>13</v>
      </c>
      <c r="AF42" s="3" t="str">
        <f t="shared" si="58"/>
        <v>三</v>
      </c>
      <c r="AG42" s="3" t="str">
        <f t="shared" si="59"/>
        <v>下</v>
      </c>
      <c r="AI42" s="3">
        <f ca="1" t="shared" si="24"/>
        <v>0.010249299527517852</v>
      </c>
      <c r="AJ42" s="3">
        <f t="shared" si="25"/>
        <v>3</v>
      </c>
      <c r="AK42" s="3" t="str">
        <f t="shared" si="60"/>
        <v>火</v>
      </c>
      <c r="AL42" s="3" t="str">
        <f t="shared" si="61"/>
        <v>安</v>
      </c>
      <c r="AN42" s="3">
        <f ca="1" t="shared" si="28"/>
        <v>0.9821451061492958</v>
      </c>
      <c r="AO42" s="3">
        <f t="shared" si="29"/>
        <v>59</v>
      </c>
      <c r="AP42" s="3" t="str">
        <f t="shared" si="62"/>
        <v>自</v>
      </c>
      <c r="AQ42" s="3" t="str">
        <f t="shared" si="63"/>
        <v>習</v>
      </c>
      <c r="AS42" s="3">
        <f ca="1" t="shared" si="32"/>
        <v>0.15308129100501877</v>
      </c>
      <c r="AT42" s="3">
        <f t="shared" si="33"/>
        <v>13</v>
      </c>
      <c r="AU42" s="3" t="str">
        <f t="shared" si="64"/>
        <v>三</v>
      </c>
      <c r="AV42" s="3" t="str">
        <f t="shared" si="65"/>
        <v>下</v>
      </c>
      <c r="AX42" s="3">
        <f ca="1" t="shared" si="36"/>
        <v>0.7541899817801854</v>
      </c>
      <c r="AY42" s="3">
        <f t="shared" si="37"/>
        <v>48</v>
      </c>
      <c r="AZ42" s="3" t="str">
        <f t="shared" si="66"/>
        <v>毎</v>
      </c>
      <c r="BA42" s="3" t="str">
        <f t="shared" si="67"/>
        <v>映</v>
      </c>
      <c r="BC42" s="3">
        <f ca="1" t="shared" si="40"/>
        <v>0.49836002246743494</v>
      </c>
      <c r="BD42" s="3">
        <f t="shared" si="41"/>
        <v>28</v>
      </c>
      <c r="BE42" s="3" t="str">
        <f t="shared" si="68"/>
        <v>会</v>
      </c>
      <c r="BF42" s="3" t="str">
        <f t="shared" si="69"/>
        <v>左</v>
      </c>
      <c r="BH42" s="3">
        <f ca="1" t="shared" si="44"/>
        <v>0.2168413256688162</v>
      </c>
      <c r="BI42" s="3">
        <f t="shared" si="45"/>
        <v>13</v>
      </c>
      <c r="BJ42" s="3" t="str">
        <f t="shared" si="70"/>
        <v>三</v>
      </c>
      <c r="BK42" s="3" t="str">
        <f t="shared" si="71"/>
        <v>下</v>
      </c>
    </row>
    <row r="43" spans="1:63" ht="13.5">
      <c r="A43" s="3">
        <v>42</v>
      </c>
      <c r="B43" s="3" t="s">
        <v>48</v>
      </c>
      <c r="C43" s="3" t="s">
        <v>110</v>
      </c>
      <c r="E43" s="3">
        <f ca="1" t="shared" si="0"/>
        <v>0.6361754171143819</v>
      </c>
      <c r="F43" s="3">
        <f t="shared" si="1"/>
        <v>38</v>
      </c>
      <c r="G43" s="3" t="str">
        <f t="shared" si="48"/>
        <v>朝</v>
      </c>
      <c r="H43" s="3" t="str">
        <f t="shared" si="49"/>
        <v>買</v>
      </c>
      <c r="J43" s="3">
        <f ca="1" t="shared" si="4"/>
        <v>0.329039726751325</v>
      </c>
      <c r="K43" s="3">
        <f t="shared" si="5"/>
        <v>22</v>
      </c>
      <c r="L43" s="3" t="str">
        <f t="shared" si="50"/>
        <v>千</v>
      </c>
      <c r="M43" s="3" t="str">
        <f t="shared" si="51"/>
        <v>食</v>
      </c>
      <c r="O43" s="3">
        <f ca="1" t="shared" si="8"/>
        <v>0.28936115742276725</v>
      </c>
      <c r="P43" s="3">
        <f t="shared" si="9"/>
        <v>21</v>
      </c>
      <c r="Q43" s="3" t="str">
        <f t="shared" si="52"/>
        <v>百</v>
      </c>
      <c r="R43" s="3" t="str">
        <f t="shared" si="53"/>
        <v>魚</v>
      </c>
      <c r="T43" s="3">
        <f ca="1" t="shared" si="12"/>
        <v>0.1702637564674332</v>
      </c>
      <c r="U43" s="3">
        <f t="shared" si="13"/>
        <v>7</v>
      </c>
      <c r="V43" s="3" t="str">
        <f t="shared" si="54"/>
        <v>土</v>
      </c>
      <c r="W43" s="3" t="str">
        <f t="shared" si="55"/>
        <v>古</v>
      </c>
      <c r="Y43" s="3">
        <f ca="1" t="shared" si="16"/>
        <v>0.7844426886895364</v>
      </c>
      <c r="Z43" s="3">
        <f t="shared" si="17"/>
        <v>54</v>
      </c>
      <c r="AA43" s="3" t="str">
        <f t="shared" si="56"/>
        <v>去</v>
      </c>
      <c r="AB43" s="3" t="str">
        <f t="shared" si="57"/>
        <v>切</v>
      </c>
      <c r="AD43" s="3">
        <f ca="1" t="shared" si="20"/>
        <v>0.23439397665734862</v>
      </c>
      <c r="AE43" s="3">
        <f t="shared" si="21"/>
        <v>19</v>
      </c>
      <c r="AF43" s="3" t="str">
        <f t="shared" si="58"/>
        <v>九</v>
      </c>
      <c r="AG43" s="3" t="str">
        <f t="shared" si="59"/>
        <v>主</v>
      </c>
      <c r="AI43" s="3">
        <f ca="1" t="shared" si="24"/>
        <v>0.05971816404399588</v>
      </c>
      <c r="AJ43" s="3">
        <f t="shared" si="25"/>
        <v>7</v>
      </c>
      <c r="AK43" s="3" t="str">
        <f t="shared" si="60"/>
        <v>土</v>
      </c>
      <c r="AL43" s="3" t="str">
        <f t="shared" si="61"/>
        <v>古</v>
      </c>
      <c r="AN43" s="3">
        <f ca="1" t="shared" si="28"/>
        <v>0.023762408192160134</v>
      </c>
      <c r="AO43" s="3">
        <f t="shared" si="29"/>
        <v>3</v>
      </c>
      <c r="AP43" s="3" t="str">
        <f t="shared" si="62"/>
        <v>火</v>
      </c>
      <c r="AQ43" s="3" t="str">
        <f t="shared" si="63"/>
        <v>安</v>
      </c>
      <c r="AS43" s="3">
        <f ca="1" t="shared" si="32"/>
        <v>0.5443060823299759</v>
      </c>
      <c r="AT43" s="3">
        <f t="shared" si="33"/>
        <v>30</v>
      </c>
      <c r="AU43" s="3" t="str">
        <f t="shared" si="64"/>
        <v>員</v>
      </c>
      <c r="AV43" s="3" t="str">
        <f t="shared" si="65"/>
        <v>男</v>
      </c>
      <c r="AX43" s="3">
        <f ca="1" t="shared" si="36"/>
        <v>0.5934570315962215</v>
      </c>
      <c r="AY43" s="3">
        <f t="shared" si="37"/>
        <v>38</v>
      </c>
      <c r="AZ43" s="3" t="str">
        <f t="shared" si="66"/>
        <v>朝</v>
      </c>
      <c r="BA43" s="3" t="str">
        <f t="shared" si="67"/>
        <v>買</v>
      </c>
      <c r="BC43" s="3">
        <f ca="1" t="shared" si="40"/>
        <v>0.9078500546313786</v>
      </c>
      <c r="BD43" s="3">
        <f t="shared" si="41"/>
        <v>53</v>
      </c>
      <c r="BE43" s="3" t="str">
        <f t="shared" si="68"/>
        <v>週</v>
      </c>
      <c r="BF43" s="3" t="str">
        <f t="shared" si="69"/>
        <v>送</v>
      </c>
      <c r="BH43" s="3">
        <f ca="1" t="shared" si="44"/>
        <v>0.2095074657226137</v>
      </c>
      <c r="BI43" s="3">
        <f t="shared" si="45"/>
        <v>12</v>
      </c>
      <c r="BJ43" s="3" t="str">
        <f t="shared" si="70"/>
        <v>二</v>
      </c>
      <c r="BK43" s="3" t="str">
        <f t="shared" si="71"/>
        <v>上</v>
      </c>
    </row>
    <row r="44" spans="1:63" ht="13.5">
      <c r="A44" s="3">
        <v>43</v>
      </c>
      <c r="B44" s="3" t="s">
        <v>49</v>
      </c>
      <c r="C44" s="3" t="s">
        <v>111</v>
      </c>
      <c r="E44" s="3">
        <f ca="1" t="shared" si="0"/>
        <v>0.6938132210629435</v>
      </c>
      <c r="F44" s="3">
        <f t="shared" si="1"/>
        <v>41</v>
      </c>
      <c r="G44" s="3" t="str">
        <f t="shared" si="48"/>
        <v>時</v>
      </c>
      <c r="H44" s="3" t="str">
        <f t="shared" si="49"/>
        <v>友</v>
      </c>
      <c r="J44" s="3">
        <f ca="1" t="shared" si="4"/>
        <v>0.19312576092908262</v>
      </c>
      <c r="K44" s="3">
        <f t="shared" si="5"/>
        <v>17</v>
      </c>
      <c r="L44" s="3" t="str">
        <f t="shared" si="50"/>
        <v>七</v>
      </c>
      <c r="M44" s="3" t="str">
        <f t="shared" si="51"/>
        <v>手</v>
      </c>
      <c r="O44" s="3">
        <f ca="1" t="shared" si="8"/>
        <v>0.0008998556589261408</v>
      </c>
      <c r="P44" s="3">
        <f t="shared" si="9"/>
        <v>1</v>
      </c>
      <c r="Q44" s="3" t="str">
        <f t="shared" si="52"/>
        <v>日</v>
      </c>
      <c r="R44" s="3" t="str">
        <f t="shared" si="53"/>
        <v>動</v>
      </c>
      <c r="T44" s="3">
        <f ca="1" t="shared" si="12"/>
        <v>0.4555357770090609</v>
      </c>
      <c r="U44" s="3">
        <f t="shared" si="13"/>
        <v>28</v>
      </c>
      <c r="V44" s="3" t="str">
        <f t="shared" si="54"/>
        <v>会</v>
      </c>
      <c r="W44" s="3" t="str">
        <f t="shared" si="55"/>
        <v>左</v>
      </c>
      <c r="Y44" s="3">
        <f ca="1" t="shared" si="16"/>
        <v>0.6819460913612465</v>
      </c>
      <c r="Z44" s="3">
        <f t="shared" si="17"/>
        <v>48</v>
      </c>
      <c r="AA44" s="3" t="str">
        <f t="shared" si="56"/>
        <v>毎</v>
      </c>
      <c r="AB44" s="3" t="str">
        <f t="shared" si="57"/>
        <v>映</v>
      </c>
      <c r="AD44" s="3">
        <f ca="1" t="shared" si="20"/>
        <v>0.27950031503474193</v>
      </c>
      <c r="AE44" s="3">
        <f t="shared" si="21"/>
        <v>22</v>
      </c>
      <c r="AF44" s="3" t="str">
        <f t="shared" si="58"/>
        <v>千</v>
      </c>
      <c r="AG44" s="3" t="str">
        <f t="shared" si="59"/>
        <v>食</v>
      </c>
      <c r="AI44" s="3">
        <f ca="1" t="shared" si="24"/>
        <v>0.006073092054450724</v>
      </c>
      <c r="AJ44" s="3">
        <f t="shared" si="25"/>
        <v>1</v>
      </c>
      <c r="AK44" s="3" t="str">
        <f t="shared" si="60"/>
        <v>日</v>
      </c>
      <c r="AL44" s="3" t="str">
        <f t="shared" si="61"/>
        <v>動</v>
      </c>
      <c r="AN44" s="3">
        <f ca="1" t="shared" si="28"/>
        <v>0.6137901549014395</v>
      </c>
      <c r="AO44" s="3">
        <f t="shared" si="29"/>
        <v>33</v>
      </c>
      <c r="AP44" s="3" t="str">
        <f t="shared" si="62"/>
        <v>本</v>
      </c>
      <c r="AQ44" s="3" t="str">
        <f t="shared" si="63"/>
        <v>書</v>
      </c>
      <c r="AS44" s="3">
        <f ca="1" t="shared" si="32"/>
        <v>0.07631694464465122</v>
      </c>
      <c r="AT44" s="3">
        <f t="shared" si="33"/>
        <v>9</v>
      </c>
      <c r="AU44" s="3" t="str">
        <f t="shared" si="64"/>
        <v>川</v>
      </c>
      <c r="AV44" s="3" t="str">
        <f t="shared" si="65"/>
        <v>白</v>
      </c>
      <c r="AX44" s="3">
        <f ca="1" t="shared" si="36"/>
        <v>0.7054626671571507</v>
      </c>
      <c r="AY44" s="3">
        <f t="shared" si="37"/>
        <v>47</v>
      </c>
      <c r="AZ44" s="3" t="str">
        <f t="shared" si="66"/>
        <v>休</v>
      </c>
      <c r="BA44" s="3" t="str">
        <f t="shared" si="67"/>
        <v>紙</v>
      </c>
      <c r="BC44" s="3">
        <f ca="1" t="shared" si="40"/>
        <v>0.5486760067226073</v>
      </c>
      <c r="BD44" s="3">
        <f t="shared" si="41"/>
        <v>32</v>
      </c>
      <c r="BE44" s="3" t="str">
        <f t="shared" si="68"/>
        <v>者</v>
      </c>
      <c r="BF44" s="3" t="str">
        <f t="shared" si="69"/>
        <v>犬</v>
      </c>
      <c r="BH44" s="3">
        <f ca="1" t="shared" si="44"/>
        <v>0.832818334715558</v>
      </c>
      <c r="BI44" s="3">
        <f t="shared" si="45"/>
        <v>48</v>
      </c>
      <c r="BJ44" s="3" t="str">
        <f t="shared" si="70"/>
        <v>毎</v>
      </c>
      <c r="BK44" s="3" t="str">
        <f t="shared" si="71"/>
        <v>映</v>
      </c>
    </row>
    <row r="45" spans="1:63" ht="13.5">
      <c r="A45" s="3">
        <v>44</v>
      </c>
      <c r="B45" s="3" t="s">
        <v>52</v>
      </c>
      <c r="C45" s="3" t="s">
        <v>112</v>
      </c>
      <c r="E45" s="3">
        <f ca="1" t="shared" si="0"/>
        <v>0.11931485013811405</v>
      </c>
      <c r="F45" s="3">
        <f t="shared" si="1"/>
        <v>5</v>
      </c>
      <c r="G45" s="3" t="str">
        <f t="shared" si="48"/>
        <v>木</v>
      </c>
      <c r="H45" s="3" t="str">
        <f t="shared" si="49"/>
        <v>小</v>
      </c>
      <c r="J45" s="3">
        <f ca="1" t="shared" si="4"/>
        <v>0.7086328013607677</v>
      </c>
      <c r="K45" s="3">
        <f t="shared" si="5"/>
        <v>44</v>
      </c>
      <c r="L45" s="3" t="str">
        <f t="shared" si="50"/>
        <v>午</v>
      </c>
      <c r="M45" s="3" t="str">
        <f t="shared" si="51"/>
        <v>写</v>
      </c>
      <c r="O45" s="3">
        <f ca="1" t="shared" si="8"/>
        <v>0.8334979324726293</v>
      </c>
      <c r="P45" s="3">
        <f t="shared" si="9"/>
        <v>53</v>
      </c>
      <c r="Q45" s="3" t="str">
        <f t="shared" si="52"/>
        <v>週</v>
      </c>
      <c r="R45" s="3" t="str">
        <f t="shared" si="53"/>
        <v>送</v>
      </c>
      <c r="T45" s="3">
        <f ca="1" t="shared" si="12"/>
        <v>0.4271712373453793</v>
      </c>
      <c r="U45" s="3">
        <f t="shared" si="13"/>
        <v>25</v>
      </c>
      <c r="V45" s="3" t="str">
        <f t="shared" si="54"/>
        <v>学</v>
      </c>
      <c r="W45" s="3" t="str">
        <f t="shared" si="55"/>
        <v>近</v>
      </c>
      <c r="Y45" s="3">
        <f ca="1" t="shared" si="16"/>
        <v>0.057025443629227235</v>
      </c>
      <c r="Z45" s="3">
        <f t="shared" si="17"/>
        <v>8</v>
      </c>
      <c r="AA45" s="3" t="str">
        <f t="shared" si="56"/>
        <v>山</v>
      </c>
      <c r="AB45" s="3" t="str">
        <f t="shared" si="57"/>
        <v>青</v>
      </c>
      <c r="AD45" s="3">
        <f ca="1" t="shared" si="20"/>
        <v>0.43957727482314296</v>
      </c>
      <c r="AE45" s="3">
        <f t="shared" si="21"/>
        <v>35</v>
      </c>
      <c r="AF45" s="3" t="str">
        <f t="shared" si="58"/>
        <v>国</v>
      </c>
      <c r="AG45" s="3" t="str">
        <f t="shared" si="59"/>
        <v>読</v>
      </c>
      <c r="AI45" s="3">
        <f ca="1" t="shared" si="24"/>
        <v>0.9870407252923963</v>
      </c>
      <c r="AJ45" s="3">
        <f t="shared" si="25"/>
        <v>60</v>
      </c>
      <c r="AK45" s="3" t="str">
        <f t="shared" si="60"/>
        <v>転</v>
      </c>
      <c r="AL45" s="3" t="str">
        <f t="shared" si="61"/>
        <v>勉</v>
      </c>
      <c r="AN45" s="3">
        <f ca="1" t="shared" si="28"/>
        <v>0.878978880172606</v>
      </c>
      <c r="AO45" s="3">
        <f t="shared" si="29"/>
        <v>52</v>
      </c>
      <c r="AP45" s="3" t="str">
        <f t="shared" si="62"/>
        <v>校</v>
      </c>
      <c r="AQ45" s="3" t="str">
        <f t="shared" si="63"/>
        <v>語</v>
      </c>
      <c r="AS45" s="3">
        <f ca="1" t="shared" si="32"/>
        <v>0.8318353929880542</v>
      </c>
      <c r="AT45" s="3">
        <f t="shared" si="33"/>
        <v>49</v>
      </c>
      <c r="AU45" s="3" t="str">
        <f t="shared" si="64"/>
        <v>何</v>
      </c>
      <c r="AV45" s="3" t="str">
        <f t="shared" si="65"/>
        <v>画</v>
      </c>
      <c r="AX45" s="3">
        <f ca="1" t="shared" si="36"/>
        <v>0.349035624462104</v>
      </c>
      <c r="AY45" s="3">
        <f t="shared" si="37"/>
        <v>24</v>
      </c>
      <c r="AZ45" s="3" t="str">
        <f t="shared" si="66"/>
        <v>円</v>
      </c>
      <c r="BA45" s="3" t="str">
        <f t="shared" si="67"/>
        <v>物</v>
      </c>
      <c r="BC45" s="3">
        <f ca="1" t="shared" si="40"/>
        <v>0.7779768858465557</v>
      </c>
      <c r="BD45" s="3">
        <f t="shared" si="41"/>
        <v>46</v>
      </c>
      <c r="BE45" s="3" t="str">
        <f t="shared" si="68"/>
        <v>後</v>
      </c>
      <c r="BF45" s="3" t="str">
        <f t="shared" si="69"/>
        <v>真</v>
      </c>
      <c r="BH45" s="3">
        <f ca="1" t="shared" si="44"/>
        <v>0.18446967684530247</v>
      </c>
      <c r="BI45" s="3">
        <f t="shared" si="45"/>
        <v>10</v>
      </c>
      <c r="BJ45" s="3" t="str">
        <f t="shared" si="70"/>
        <v>田</v>
      </c>
      <c r="BK45" s="3" t="str">
        <f t="shared" si="71"/>
        <v>赤</v>
      </c>
    </row>
    <row r="46" spans="1:63" ht="13.5">
      <c r="A46" s="3">
        <v>45</v>
      </c>
      <c r="B46" s="3" t="s">
        <v>51</v>
      </c>
      <c r="C46" s="3" t="s">
        <v>113</v>
      </c>
      <c r="E46" s="3">
        <f ca="1" t="shared" si="0"/>
        <v>0.21690889803691826</v>
      </c>
      <c r="F46" s="3">
        <f t="shared" si="1"/>
        <v>12</v>
      </c>
      <c r="G46" s="3" t="str">
        <f t="shared" si="48"/>
        <v>二</v>
      </c>
      <c r="H46" s="3" t="str">
        <f t="shared" si="49"/>
        <v>上</v>
      </c>
      <c r="J46" s="3">
        <f ca="1" t="shared" si="4"/>
        <v>0.7067712970237698</v>
      </c>
      <c r="K46" s="3">
        <f t="shared" si="5"/>
        <v>43</v>
      </c>
      <c r="L46" s="3" t="str">
        <f t="shared" si="50"/>
        <v>半</v>
      </c>
      <c r="M46" s="3" t="str">
        <f t="shared" si="51"/>
        <v>茶</v>
      </c>
      <c r="O46" s="3">
        <f ca="1" t="shared" si="8"/>
        <v>0.5840286459927064</v>
      </c>
      <c r="P46" s="3">
        <f t="shared" si="9"/>
        <v>41</v>
      </c>
      <c r="Q46" s="3" t="str">
        <f t="shared" si="52"/>
        <v>時</v>
      </c>
      <c r="R46" s="3" t="str">
        <f t="shared" si="53"/>
        <v>友</v>
      </c>
      <c r="T46" s="3">
        <f ca="1" t="shared" si="12"/>
        <v>0.3266350575224184</v>
      </c>
      <c r="U46" s="3">
        <f t="shared" si="13"/>
        <v>20</v>
      </c>
      <c r="V46" s="3" t="str">
        <f t="shared" si="54"/>
        <v>十</v>
      </c>
      <c r="W46" s="3" t="str">
        <f t="shared" si="55"/>
        <v>肉</v>
      </c>
      <c r="Y46" s="3">
        <f ca="1" t="shared" si="16"/>
        <v>0.03946997038516997</v>
      </c>
      <c r="Z46" s="3">
        <f t="shared" si="17"/>
        <v>4</v>
      </c>
      <c r="AA46" s="3" t="str">
        <f t="shared" si="56"/>
        <v>水</v>
      </c>
      <c r="AB46" s="3" t="str">
        <f t="shared" si="57"/>
        <v>大</v>
      </c>
      <c r="AD46" s="3">
        <f ca="1" t="shared" si="20"/>
        <v>0.0942395476827893</v>
      </c>
      <c r="AE46" s="3">
        <f t="shared" si="21"/>
        <v>8</v>
      </c>
      <c r="AF46" s="3" t="str">
        <f t="shared" si="58"/>
        <v>山</v>
      </c>
      <c r="AG46" s="3" t="str">
        <f t="shared" si="59"/>
        <v>青</v>
      </c>
      <c r="AI46" s="3">
        <f ca="1" t="shared" si="24"/>
        <v>0.522672069412714</v>
      </c>
      <c r="AJ46" s="3">
        <f t="shared" si="25"/>
        <v>33</v>
      </c>
      <c r="AK46" s="3" t="str">
        <f t="shared" si="60"/>
        <v>本</v>
      </c>
      <c r="AL46" s="3" t="str">
        <f t="shared" si="61"/>
        <v>書</v>
      </c>
      <c r="AN46" s="3">
        <f ca="1" t="shared" si="28"/>
        <v>0.689632030446889</v>
      </c>
      <c r="AO46" s="3">
        <f t="shared" si="29"/>
        <v>37</v>
      </c>
      <c r="AP46" s="3" t="str">
        <f t="shared" si="62"/>
        <v>今</v>
      </c>
      <c r="AQ46" s="3" t="str">
        <f t="shared" si="63"/>
        <v>話</v>
      </c>
      <c r="AS46" s="3">
        <f ca="1" t="shared" si="32"/>
        <v>0.9107120253112662</v>
      </c>
      <c r="AT46" s="3">
        <f t="shared" si="33"/>
        <v>54</v>
      </c>
      <c r="AU46" s="3" t="str">
        <f t="shared" si="64"/>
        <v>去</v>
      </c>
      <c r="AV46" s="3" t="str">
        <f t="shared" si="65"/>
        <v>切</v>
      </c>
      <c r="AX46" s="3">
        <f ca="1" t="shared" si="36"/>
        <v>0.09407657560595606</v>
      </c>
      <c r="AY46" s="3">
        <f t="shared" si="37"/>
        <v>11</v>
      </c>
      <c r="AZ46" s="3" t="str">
        <f t="shared" si="66"/>
        <v>一</v>
      </c>
      <c r="BA46" s="3" t="str">
        <f t="shared" si="67"/>
        <v>黒</v>
      </c>
      <c r="BC46" s="3">
        <f ca="1" t="shared" si="40"/>
        <v>0.9710608129288367</v>
      </c>
      <c r="BD46" s="3">
        <f t="shared" si="41"/>
        <v>59</v>
      </c>
      <c r="BE46" s="3" t="str">
        <f t="shared" si="68"/>
        <v>自</v>
      </c>
      <c r="BF46" s="3" t="str">
        <f t="shared" si="69"/>
        <v>習</v>
      </c>
      <c r="BH46" s="3">
        <f ca="1" t="shared" si="44"/>
        <v>0.9250964474105796</v>
      </c>
      <c r="BI46" s="3">
        <f t="shared" si="45"/>
        <v>51</v>
      </c>
      <c r="BJ46" s="3" t="str">
        <f t="shared" si="70"/>
        <v>来</v>
      </c>
      <c r="BK46" s="3" t="str">
        <f t="shared" si="71"/>
        <v>英</v>
      </c>
    </row>
    <row r="47" spans="1:63" ht="13.5">
      <c r="A47" s="3">
        <v>46</v>
      </c>
      <c r="B47" s="3" t="s">
        <v>90</v>
      </c>
      <c r="C47" s="3" t="s">
        <v>114</v>
      </c>
      <c r="E47" s="3">
        <f ca="1" t="shared" si="0"/>
        <v>0.5084868482718927</v>
      </c>
      <c r="F47" s="3">
        <f t="shared" si="1"/>
        <v>32</v>
      </c>
      <c r="G47" s="3" t="str">
        <f t="shared" si="48"/>
        <v>者</v>
      </c>
      <c r="H47" s="3" t="str">
        <f t="shared" si="49"/>
        <v>犬</v>
      </c>
      <c r="J47" s="3">
        <f ca="1" t="shared" si="4"/>
        <v>0.4626046859937514</v>
      </c>
      <c r="K47" s="3">
        <f t="shared" si="5"/>
        <v>33</v>
      </c>
      <c r="L47" s="3" t="str">
        <f t="shared" si="50"/>
        <v>本</v>
      </c>
      <c r="M47" s="3" t="str">
        <f t="shared" si="51"/>
        <v>書</v>
      </c>
      <c r="O47" s="3">
        <f ca="1" t="shared" si="8"/>
        <v>0.16273487783804014</v>
      </c>
      <c r="P47" s="3">
        <f t="shared" si="9"/>
        <v>12</v>
      </c>
      <c r="Q47" s="3" t="str">
        <f t="shared" si="52"/>
        <v>二</v>
      </c>
      <c r="R47" s="3" t="str">
        <f t="shared" si="53"/>
        <v>上</v>
      </c>
      <c r="T47" s="3">
        <f ca="1" t="shared" si="12"/>
        <v>0.17692328995318474</v>
      </c>
      <c r="U47" s="3">
        <f t="shared" si="13"/>
        <v>8</v>
      </c>
      <c r="V47" s="3" t="str">
        <f t="shared" si="54"/>
        <v>山</v>
      </c>
      <c r="W47" s="3" t="str">
        <f t="shared" si="55"/>
        <v>青</v>
      </c>
      <c r="Y47" s="3">
        <f ca="1" t="shared" si="16"/>
        <v>0.3791182416176637</v>
      </c>
      <c r="Z47" s="3">
        <f t="shared" si="17"/>
        <v>28</v>
      </c>
      <c r="AA47" s="3" t="str">
        <f t="shared" si="56"/>
        <v>会</v>
      </c>
      <c r="AB47" s="3" t="str">
        <f t="shared" si="57"/>
        <v>左</v>
      </c>
      <c r="AD47" s="3">
        <f ca="1" t="shared" si="20"/>
        <v>0.724386762581152</v>
      </c>
      <c r="AE47" s="3">
        <f t="shared" si="21"/>
        <v>50</v>
      </c>
      <c r="AF47" s="3" t="str">
        <f t="shared" si="58"/>
        <v>行</v>
      </c>
      <c r="AG47" s="3" t="str">
        <f t="shared" si="59"/>
        <v>店</v>
      </c>
      <c r="AI47" s="3">
        <f ca="1" t="shared" si="24"/>
        <v>0.8644440857611664</v>
      </c>
      <c r="AJ47" s="3">
        <f t="shared" si="25"/>
        <v>53</v>
      </c>
      <c r="AK47" s="3" t="str">
        <f t="shared" si="60"/>
        <v>週</v>
      </c>
      <c r="AL47" s="3" t="str">
        <f t="shared" si="61"/>
        <v>送</v>
      </c>
      <c r="AN47" s="3">
        <f ca="1" t="shared" si="28"/>
        <v>0.68658587455941</v>
      </c>
      <c r="AO47" s="3">
        <f t="shared" si="29"/>
        <v>36</v>
      </c>
      <c r="AP47" s="3" t="str">
        <f t="shared" si="62"/>
        <v>人</v>
      </c>
      <c r="AQ47" s="3" t="str">
        <f t="shared" si="63"/>
        <v>見</v>
      </c>
      <c r="AS47" s="3">
        <f ca="1" t="shared" si="32"/>
        <v>0.8170114938926778</v>
      </c>
      <c r="AT47" s="3">
        <f t="shared" si="33"/>
        <v>46</v>
      </c>
      <c r="AU47" s="3" t="str">
        <f t="shared" si="64"/>
        <v>後</v>
      </c>
      <c r="AV47" s="3" t="str">
        <f t="shared" si="65"/>
        <v>真</v>
      </c>
      <c r="AX47" s="3">
        <f ca="1" t="shared" si="36"/>
        <v>0.4567728300649012</v>
      </c>
      <c r="AY47" s="3">
        <f t="shared" si="37"/>
        <v>27</v>
      </c>
      <c r="AZ47" s="3" t="str">
        <f t="shared" si="66"/>
        <v>先</v>
      </c>
      <c r="BA47" s="3" t="str">
        <f t="shared" si="67"/>
        <v>右</v>
      </c>
      <c r="BC47" s="3">
        <f ca="1" t="shared" si="40"/>
        <v>0.9397058850894893</v>
      </c>
      <c r="BD47" s="3">
        <f t="shared" si="41"/>
        <v>56</v>
      </c>
      <c r="BE47" s="3" t="str">
        <f t="shared" si="68"/>
        <v>駅</v>
      </c>
      <c r="BF47" s="3" t="str">
        <f t="shared" si="69"/>
        <v>借</v>
      </c>
      <c r="BH47" s="3">
        <f ca="1" t="shared" si="44"/>
        <v>0.9294312357458034</v>
      </c>
      <c r="BI47" s="3">
        <f t="shared" si="45"/>
        <v>52</v>
      </c>
      <c r="BJ47" s="3" t="str">
        <f t="shared" si="70"/>
        <v>校</v>
      </c>
      <c r="BK47" s="3" t="str">
        <f t="shared" si="71"/>
        <v>語</v>
      </c>
    </row>
    <row r="48" spans="1:63" ht="13.5">
      <c r="A48" s="3">
        <v>47</v>
      </c>
      <c r="B48" s="3" t="s">
        <v>27</v>
      </c>
      <c r="C48" s="3" t="s">
        <v>65</v>
      </c>
      <c r="E48" s="3">
        <f ca="1" t="shared" si="0"/>
        <v>0.29108904317683626</v>
      </c>
      <c r="F48" s="3">
        <f t="shared" si="1"/>
        <v>17</v>
      </c>
      <c r="G48" s="3" t="str">
        <f t="shared" si="48"/>
        <v>七</v>
      </c>
      <c r="H48" s="3" t="str">
        <f t="shared" si="49"/>
        <v>手</v>
      </c>
      <c r="J48" s="3">
        <f ca="1" t="shared" si="4"/>
        <v>0.8034917205067782</v>
      </c>
      <c r="K48" s="3">
        <f t="shared" si="5"/>
        <v>49</v>
      </c>
      <c r="L48" s="3" t="str">
        <f t="shared" si="50"/>
        <v>何</v>
      </c>
      <c r="M48" s="3" t="str">
        <f t="shared" si="51"/>
        <v>画</v>
      </c>
      <c r="O48" s="3">
        <f ca="1" t="shared" si="8"/>
        <v>0.19901198822579114</v>
      </c>
      <c r="P48" s="3">
        <f t="shared" si="9"/>
        <v>15</v>
      </c>
      <c r="Q48" s="3" t="str">
        <f t="shared" si="52"/>
        <v>五</v>
      </c>
      <c r="R48" s="3" t="str">
        <f t="shared" si="53"/>
        <v>母</v>
      </c>
      <c r="T48" s="3">
        <f ca="1" t="shared" si="12"/>
        <v>0.7617874813992347</v>
      </c>
      <c r="U48" s="3">
        <f t="shared" si="13"/>
        <v>49</v>
      </c>
      <c r="V48" s="3" t="str">
        <f t="shared" si="54"/>
        <v>何</v>
      </c>
      <c r="W48" s="3" t="str">
        <f t="shared" si="55"/>
        <v>画</v>
      </c>
      <c r="Y48" s="3">
        <f ca="1" t="shared" si="16"/>
        <v>0.04506773072395198</v>
      </c>
      <c r="Z48" s="3">
        <f t="shared" si="17"/>
        <v>7</v>
      </c>
      <c r="AA48" s="3" t="str">
        <f t="shared" si="56"/>
        <v>土</v>
      </c>
      <c r="AB48" s="3" t="str">
        <f t="shared" si="57"/>
        <v>古</v>
      </c>
      <c r="AD48" s="3">
        <f ca="1" t="shared" si="20"/>
        <v>0.5634142864496605</v>
      </c>
      <c r="AE48" s="3">
        <f t="shared" si="21"/>
        <v>39</v>
      </c>
      <c r="AF48" s="3" t="str">
        <f t="shared" si="58"/>
        <v>昼</v>
      </c>
      <c r="AG48" s="3" t="str">
        <f t="shared" si="59"/>
        <v>起</v>
      </c>
      <c r="AI48" s="3">
        <f ca="1" t="shared" si="24"/>
        <v>0.22535337494829455</v>
      </c>
      <c r="AJ48" s="3">
        <f t="shared" si="25"/>
        <v>14</v>
      </c>
      <c r="AK48" s="3" t="str">
        <f t="shared" si="60"/>
        <v>四</v>
      </c>
      <c r="AL48" s="3" t="str">
        <f t="shared" si="61"/>
        <v>父</v>
      </c>
      <c r="AN48" s="3">
        <f ca="1" t="shared" si="28"/>
        <v>0.24451963034303814</v>
      </c>
      <c r="AO48" s="3">
        <f t="shared" si="29"/>
        <v>14</v>
      </c>
      <c r="AP48" s="3" t="str">
        <f t="shared" si="62"/>
        <v>四</v>
      </c>
      <c r="AQ48" s="3" t="str">
        <f t="shared" si="63"/>
        <v>父</v>
      </c>
      <c r="AS48" s="3">
        <f ca="1" t="shared" si="32"/>
        <v>0.6067245218455408</v>
      </c>
      <c r="AT48" s="3">
        <f t="shared" si="33"/>
        <v>34</v>
      </c>
      <c r="AU48" s="3" t="str">
        <f t="shared" si="64"/>
        <v>中</v>
      </c>
      <c r="AV48" s="3" t="str">
        <f t="shared" si="65"/>
        <v>聞</v>
      </c>
      <c r="AX48" s="3">
        <f ca="1" t="shared" si="36"/>
        <v>0.5552743249185614</v>
      </c>
      <c r="AY48" s="3">
        <f t="shared" si="37"/>
        <v>33</v>
      </c>
      <c r="AZ48" s="3" t="str">
        <f t="shared" si="66"/>
        <v>本</v>
      </c>
      <c r="BA48" s="3" t="str">
        <f t="shared" si="67"/>
        <v>書</v>
      </c>
      <c r="BC48" s="3">
        <f ca="1" t="shared" si="40"/>
        <v>0.503100343800148</v>
      </c>
      <c r="BD48" s="3">
        <f t="shared" si="41"/>
        <v>29</v>
      </c>
      <c r="BE48" s="3" t="str">
        <f t="shared" si="68"/>
        <v>社</v>
      </c>
      <c r="BF48" s="3" t="str">
        <f t="shared" si="69"/>
        <v>外</v>
      </c>
      <c r="BH48" s="3">
        <f ca="1" t="shared" si="44"/>
        <v>0.10544406295610309</v>
      </c>
      <c r="BI48" s="3">
        <f t="shared" si="45"/>
        <v>7</v>
      </c>
      <c r="BJ48" s="3" t="str">
        <f t="shared" si="70"/>
        <v>土</v>
      </c>
      <c r="BK48" s="3" t="str">
        <f t="shared" si="71"/>
        <v>古</v>
      </c>
    </row>
    <row r="49" spans="1:63" ht="13.5">
      <c r="A49" s="3">
        <v>48</v>
      </c>
      <c r="B49" s="3" t="s">
        <v>50</v>
      </c>
      <c r="C49" s="3" t="s">
        <v>115</v>
      </c>
      <c r="E49" s="3">
        <f ca="1" t="shared" si="0"/>
        <v>0.91206147336568</v>
      </c>
      <c r="F49" s="3">
        <f t="shared" si="1"/>
        <v>53</v>
      </c>
      <c r="G49" s="3" t="str">
        <f t="shared" si="48"/>
        <v>週</v>
      </c>
      <c r="H49" s="3" t="str">
        <f t="shared" si="49"/>
        <v>送</v>
      </c>
      <c r="J49" s="3">
        <f ca="1" t="shared" si="4"/>
        <v>0.2894318476982525</v>
      </c>
      <c r="K49" s="3">
        <f t="shared" si="5"/>
        <v>19</v>
      </c>
      <c r="L49" s="3" t="str">
        <f t="shared" si="50"/>
        <v>九</v>
      </c>
      <c r="M49" s="3" t="str">
        <f t="shared" si="51"/>
        <v>主</v>
      </c>
      <c r="O49" s="3">
        <f ca="1" t="shared" si="8"/>
        <v>0.19804850169356314</v>
      </c>
      <c r="P49" s="3">
        <f t="shared" si="9"/>
        <v>14</v>
      </c>
      <c r="Q49" s="3" t="str">
        <f t="shared" si="52"/>
        <v>四</v>
      </c>
      <c r="R49" s="3" t="str">
        <f t="shared" si="53"/>
        <v>父</v>
      </c>
      <c r="T49" s="3">
        <f ca="1" t="shared" si="12"/>
        <v>0.7021929415503938</v>
      </c>
      <c r="U49" s="3">
        <f t="shared" si="13"/>
        <v>45</v>
      </c>
      <c r="V49" s="3" t="str">
        <f t="shared" si="54"/>
        <v>前</v>
      </c>
      <c r="W49" s="3" t="str">
        <f t="shared" si="55"/>
        <v>酒</v>
      </c>
      <c r="Y49" s="3">
        <f ca="1" t="shared" si="16"/>
        <v>0.21938883520949037</v>
      </c>
      <c r="Z49" s="3">
        <f t="shared" si="17"/>
        <v>23</v>
      </c>
      <c r="AA49" s="3" t="str">
        <f t="shared" si="56"/>
        <v>万</v>
      </c>
      <c r="AB49" s="3" t="str">
        <f t="shared" si="57"/>
        <v>飲</v>
      </c>
      <c r="AD49" s="3">
        <f ca="1" t="shared" si="20"/>
        <v>0.6453575781207597</v>
      </c>
      <c r="AE49" s="3">
        <f t="shared" si="21"/>
        <v>48</v>
      </c>
      <c r="AF49" s="3" t="str">
        <f t="shared" si="58"/>
        <v>毎</v>
      </c>
      <c r="AG49" s="3" t="str">
        <f t="shared" si="59"/>
        <v>映</v>
      </c>
      <c r="AI49" s="3">
        <f ca="1" t="shared" si="24"/>
        <v>0.6150797498199623</v>
      </c>
      <c r="AJ49" s="3">
        <f t="shared" si="25"/>
        <v>40</v>
      </c>
      <c r="AK49" s="3" t="str">
        <f t="shared" si="60"/>
        <v>晩</v>
      </c>
      <c r="AL49" s="3" t="str">
        <f t="shared" si="61"/>
        <v>帰</v>
      </c>
      <c r="AN49" s="3">
        <f ca="1" t="shared" si="28"/>
        <v>0.8821266067194464</v>
      </c>
      <c r="AO49" s="3">
        <f t="shared" si="29"/>
        <v>53</v>
      </c>
      <c r="AP49" s="3" t="str">
        <f t="shared" si="62"/>
        <v>週</v>
      </c>
      <c r="AQ49" s="3" t="str">
        <f t="shared" si="63"/>
        <v>送</v>
      </c>
      <c r="AS49" s="3">
        <f ca="1" t="shared" si="32"/>
        <v>0.44809999997102157</v>
      </c>
      <c r="AT49" s="3">
        <f t="shared" si="33"/>
        <v>24</v>
      </c>
      <c r="AU49" s="3" t="str">
        <f t="shared" si="64"/>
        <v>円</v>
      </c>
      <c r="AV49" s="3" t="str">
        <f t="shared" si="65"/>
        <v>物</v>
      </c>
      <c r="AX49" s="3">
        <f ca="1" t="shared" si="36"/>
        <v>0.5907640778510581</v>
      </c>
      <c r="AY49" s="3">
        <f t="shared" si="37"/>
        <v>37</v>
      </c>
      <c r="AZ49" s="3" t="str">
        <f t="shared" si="66"/>
        <v>今</v>
      </c>
      <c r="BA49" s="3" t="str">
        <f t="shared" si="67"/>
        <v>話</v>
      </c>
      <c r="BC49" s="3">
        <f ca="1" t="shared" si="40"/>
        <v>0.44146948479390513</v>
      </c>
      <c r="BD49" s="3">
        <f t="shared" si="41"/>
        <v>25</v>
      </c>
      <c r="BE49" s="3" t="str">
        <f t="shared" si="68"/>
        <v>学</v>
      </c>
      <c r="BF49" s="3" t="str">
        <f t="shared" si="69"/>
        <v>近</v>
      </c>
      <c r="BH49" s="3">
        <f ca="1" t="shared" si="44"/>
        <v>0.8549564401165544</v>
      </c>
      <c r="BI49" s="3">
        <f t="shared" si="45"/>
        <v>49</v>
      </c>
      <c r="BJ49" s="3" t="str">
        <f t="shared" si="70"/>
        <v>何</v>
      </c>
      <c r="BK49" s="3" t="str">
        <f t="shared" si="71"/>
        <v>画</v>
      </c>
    </row>
    <row r="50" spans="1:63" ht="13.5">
      <c r="A50" s="3">
        <v>49</v>
      </c>
      <c r="B50" s="3" t="s">
        <v>46</v>
      </c>
      <c r="C50" s="3" t="s">
        <v>116</v>
      </c>
      <c r="E50" s="3">
        <f ca="1" t="shared" si="0"/>
        <v>0.5316874777257068</v>
      </c>
      <c r="F50" s="3">
        <f t="shared" si="1"/>
        <v>34</v>
      </c>
      <c r="G50" s="3" t="str">
        <f t="shared" si="48"/>
        <v>中</v>
      </c>
      <c r="H50" s="3" t="str">
        <f t="shared" si="49"/>
        <v>聞</v>
      </c>
      <c r="J50" s="3">
        <f ca="1" t="shared" si="4"/>
        <v>0.33538435323786175</v>
      </c>
      <c r="K50" s="3">
        <f t="shared" si="5"/>
        <v>24</v>
      </c>
      <c r="L50" s="3" t="str">
        <f t="shared" si="50"/>
        <v>円</v>
      </c>
      <c r="M50" s="3" t="str">
        <f t="shared" si="51"/>
        <v>物</v>
      </c>
      <c r="O50" s="3">
        <f ca="1" t="shared" si="8"/>
        <v>0.7724080771167394</v>
      </c>
      <c r="P50" s="3">
        <f t="shared" si="9"/>
        <v>51</v>
      </c>
      <c r="Q50" s="3" t="str">
        <f t="shared" si="52"/>
        <v>来</v>
      </c>
      <c r="R50" s="3" t="str">
        <f t="shared" si="53"/>
        <v>英</v>
      </c>
      <c r="T50" s="3">
        <f ca="1" t="shared" si="12"/>
        <v>0.7489308615064525</v>
      </c>
      <c r="U50" s="3">
        <f t="shared" si="13"/>
        <v>47</v>
      </c>
      <c r="V50" s="3" t="str">
        <f t="shared" si="54"/>
        <v>休</v>
      </c>
      <c r="W50" s="3" t="str">
        <f t="shared" si="55"/>
        <v>紙</v>
      </c>
      <c r="Y50" s="3">
        <f ca="1" t="shared" si="16"/>
        <v>0.18911706812813023</v>
      </c>
      <c r="Z50" s="3">
        <f t="shared" si="17"/>
        <v>16</v>
      </c>
      <c r="AA50" s="3" t="str">
        <f t="shared" si="56"/>
        <v>六</v>
      </c>
      <c r="AB50" s="3" t="str">
        <f t="shared" si="57"/>
        <v>子</v>
      </c>
      <c r="AD50" s="3">
        <f ca="1" t="shared" si="20"/>
        <v>0.7879659901369118</v>
      </c>
      <c r="AE50" s="3">
        <f t="shared" si="21"/>
        <v>54</v>
      </c>
      <c r="AF50" s="3" t="str">
        <f t="shared" si="58"/>
        <v>去</v>
      </c>
      <c r="AG50" s="3" t="str">
        <f t="shared" si="59"/>
        <v>切</v>
      </c>
      <c r="AI50" s="3">
        <f ca="1" t="shared" si="24"/>
        <v>0.2202177121352762</v>
      </c>
      <c r="AJ50" s="3">
        <f t="shared" si="25"/>
        <v>13</v>
      </c>
      <c r="AK50" s="3" t="str">
        <f t="shared" si="60"/>
        <v>三</v>
      </c>
      <c r="AL50" s="3" t="str">
        <f t="shared" si="61"/>
        <v>下</v>
      </c>
      <c r="AN50" s="3">
        <f ca="1" t="shared" si="28"/>
        <v>0.4476440032827762</v>
      </c>
      <c r="AO50" s="3">
        <f t="shared" si="29"/>
        <v>25</v>
      </c>
      <c r="AP50" s="3" t="str">
        <f t="shared" si="62"/>
        <v>学</v>
      </c>
      <c r="AQ50" s="3" t="str">
        <f t="shared" si="63"/>
        <v>近</v>
      </c>
      <c r="AS50" s="3">
        <f ca="1" t="shared" si="32"/>
        <v>0.690791218889828</v>
      </c>
      <c r="AT50" s="3">
        <f t="shared" si="33"/>
        <v>38</v>
      </c>
      <c r="AU50" s="3" t="str">
        <f t="shared" si="64"/>
        <v>朝</v>
      </c>
      <c r="AV50" s="3" t="str">
        <f t="shared" si="65"/>
        <v>買</v>
      </c>
      <c r="AX50" s="3">
        <f ca="1" t="shared" si="36"/>
        <v>0.08359836979501467</v>
      </c>
      <c r="AY50" s="3">
        <f t="shared" si="37"/>
        <v>9</v>
      </c>
      <c r="AZ50" s="3" t="str">
        <f t="shared" si="66"/>
        <v>川</v>
      </c>
      <c r="BA50" s="3" t="str">
        <f t="shared" si="67"/>
        <v>白</v>
      </c>
      <c r="BC50" s="3">
        <f ca="1" t="shared" si="40"/>
        <v>0.8417341498726627</v>
      </c>
      <c r="BD50" s="3">
        <f t="shared" si="41"/>
        <v>50</v>
      </c>
      <c r="BE50" s="3" t="str">
        <f t="shared" si="68"/>
        <v>行</v>
      </c>
      <c r="BF50" s="3" t="str">
        <f t="shared" si="69"/>
        <v>店</v>
      </c>
      <c r="BH50" s="3">
        <f ca="1" t="shared" si="44"/>
        <v>0.5772707862705149</v>
      </c>
      <c r="BI50" s="3">
        <f t="shared" si="45"/>
        <v>34</v>
      </c>
      <c r="BJ50" s="3" t="str">
        <f t="shared" si="70"/>
        <v>中</v>
      </c>
      <c r="BK50" s="3" t="str">
        <f t="shared" si="71"/>
        <v>聞</v>
      </c>
    </row>
    <row r="51" spans="1:63" ht="13.5">
      <c r="A51" s="3">
        <v>50</v>
      </c>
      <c r="B51" s="3" t="s">
        <v>25</v>
      </c>
      <c r="C51" s="3" t="s">
        <v>71</v>
      </c>
      <c r="E51" s="3">
        <f ca="1" t="shared" si="0"/>
        <v>0.90567623445361</v>
      </c>
      <c r="F51" s="3">
        <f t="shared" si="1"/>
        <v>51</v>
      </c>
      <c r="G51" s="3" t="str">
        <f t="shared" si="48"/>
        <v>来</v>
      </c>
      <c r="H51" s="3" t="str">
        <f t="shared" si="49"/>
        <v>英</v>
      </c>
      <c r="J51" s="3">
        <f ca="1" t="shared" si="4"/>
        <v>0.4479827729232895</v>
      </c>
      <c r="K51" s="3">
        <f t="shared" si="5"/>
        <v>32</v>
      </c>
      <c r="L51" s="3" t="str">
        <f t="shared" si="50"/>
        <v>者</v>
      </c>
      <c r="M51" s="3" t="str">
        <f t="shared" si="51"/>
        <v>犬</v>
      </c>
      <c r="O51" s="3">
        <f ca="1" t="shared" si="8"/>
        <v>0.3812375928244629</v>
      </c>
      <c r="P51" s="3">
        <f t="shared" si="9"/>
        <v>25</v>
      </c>
      <c r="Q51" s="3" t="str">
        <f t="shared" si="52"/>
        <v>学</v>
      </c>
      <c r="R51" s="3" t="str">
        <f t="shared" si="53"/>
        <v>近</v>
      </c>
      <c r="T51" s="3">
        <f ca="1" t="shared" si="12"/>
        <v>0.6380444875050557</v>
      </c>
      <c r="U51" s="3">
        <f t="shared" si="13"/>
        <v>41</v>
      </c>
      <c r="V51" s="3" t="str">
        <f t="shared" si="54"/>
        <v>時</v>
      </c>
      <c r="W51" s="3" t="str">
        <f t="shared" si="55"/>
        <v>友</v>
      </c>
      <c r="Y51" s="3">
        <f ca="1" t="shared" si="16"/>
        <v>0.01961393155855906</v>
      </c>
      <c r="Z51" s="3">
        <f t="shared" si="17"/>
        <v>1</v>
      </c>
      <c r="AA51" s="3" t="str">
        <f t="shared" si="56"/>
        <v>日</v>
      </c>
      <c r="AB51" s="3" t="str">
        <f t="shared" si="57"/>
        <v>動</v>
      </c>
      <c r="AD51" s="3">
        <f ca="1" t="shared" si="20"/>
        <v>0.15434680937680434</v>
      </c>
      <c r="AE51" s="3">
        <f t="shared" si="21"/>
        <v>12</v>
      </c>
      <c r="AF51" s="3" t="str">
        <f t="shared" si="58"/>
        <v>二</v>
      </c>
      <c r="AG51" s="3" t="str">
        <f t="shared" si="59"/>
        <v>上</v>
      </c>
      <c r="AI51" s="3">
        <f ca="1" t="shared" si="24"/>
        <v>0.2664115826242379</v>
      </c>
      <c r="AJ51" s="3">
        <f t="shared" si="25"/>
        <v>17</v>
      </c>
      <c r="AK51" s="3" t="str">
        <f t="shared" si="60"/>
        <v>七</v>
      </c>
      <c r="AL51" s="3" t="str">
        <f t="shared" si="61"/>
        <v>手</v>
      </c>
      <c r="AN51" s="3">
        <f ca="1" t="shared" si="28"/>
        <v>0.9317783725003039</v>
      </c>
      <c r="AO51" s="3">
        <f t="shared" si="29"/>
        <v>55</v>
      </c>
      <c r="AP51" s="3" t="str">
        <f t="shared" si="62"/>
        <v>年</v>
      </c>
      <c r="AQ51" s="3" t="str">
        <f t="shared" si="63"/>
        <v>貸</v>
      </c>
      <c r="AS51" s="3">
        <f ca="1" t="shared" si="32"/>
        <v>0.07172523890654059</v>
      </c>
      <c r="AT51" s="3">
        <f t="shared" si="33"/>
        <v>7</v>
      </c>
      <c r="AU51" s="3" t="str">
        <f t="shared" si="64"/>
        <v>土</v>
      </c>
      <c r="AV51" s="3" t="str">
        <f t="shared" si="65"/>
        <v>古</v>
      </c>
      <c r="AX51" s="3">
        <f ca="1" t="shared" si="36"/>
        <v>0.5239141365099336</v>
      </c>
      <c r="AY51" s="3">
        <f t="shared" si="37"/>
        <v>30</v>
      </c>
      <c r="AZ51" s="3" t="str">
        <f t="shared" si="66"/>
        <v>員</v>
      </c>
      <c r="BA51" s="3" t="str">
        <f t="shared" si="67"/>
        <v>男</v>
      </c>
      <c r="BC51" s="3">
        <f ca="1" t="shared" si="40"/>
        <v>0.8141515432110396</v>
      </c>
      <c r="BD51" s="3">
        <f t="shared" si="41"/>
        <v>48</v>
      </c>
      <c r="BE51" s="3" t="str">
        <f t="shared" si="68"/>
        <v>毎</v>
      </c>
      <c r="BF51" s="3" t="str">
        <f t="shared" si="69"/>
        <v>映</v>
      </c>
      <c r="BH51" s="3">
        <f ca="1" t="shared" si="44"/>
        <v>0.47513199589435473</v>
      </c>
      <c r="BI51" s="3">
        <f t="shared" si="45"/>
        <v>25</v>
      </c>
      <c r="BJ51" s="3" t="str">
        <f t="shared" si="70"/>
        <v>学</v>
      </c>
      <c r="BK51" s="3" t="str">
        <f t="shared" si="71"/>
        <v>近</v>
      </c>
    </row>
    <row r="52" spans="1:63" ht="13.5">
      <c r="A52" s="3">
        <v>51</v>
      </c>
      <c r="B52" s="3" t="s">
        <v>26</v>
      </c>
      <c r="C52" s="3" t="s">
        <v>117</v>
      </c>
      <c r="E52" s="3">
        <f ca="1" t="shared" si="0"/>
        <v>0.3765500686493626</v>
      </c>
      <c r="F52" s="3">
        <f t="shared" si="1"/>
        <v>21</v>
      </c>
      <c r="G52" s="3" t="str">
        <f t="shared" si="48"/>
        <v>百</v>
      </c>
      <c r="H52" s="3" t="str">
        <f t="shared" si="49"/>
        <v>魚</v>
      </c>
      <c r="J52" s="3">
        <f ca="1" t="shared" si="4"/>
        <v>0.8206007586602864</v>
      </c>
      <c r="K52" s="3">
        <f t="shared" si="5"/>
        <v>51</v>
      </c>
      <c r="L52" s="3" t="str">
        <f t="shared" si="50"/>
        <v>来</v>
      </c>
      <c r="M52" s="3" t="str">
        <f t="shared" si="51"/>
        <v>英</v>
      </c>
      <c r="O52" s="3">
        <f ca="1" t="shared" si="8"/>
        <v>0.5693585879968168</v>
      </c>
      <c r="P52" s="3">
        <f t="shared" si="9"/>
        <v>39</v>
      </c>
      <c r="Q52" s="3" t="str">
        <f t="shared" si="52"/>
        <v>昼</v>
      </c>
      <c r="R52" s="3" t="str">
        <f t="shared" si="53"/>
        <v>起</v>
      </c>
      <c r="T52" s="3">
        <f ca="1" t="shared" si="12"/>
        <v>0.23212375457520107</v>
      </c>
      <c r="U52" s="3">
        <f t="shared" si="13"/>
        <v>11</v>
      </c>
      <c r="V52" s="3" t="str">
        <f t="shared" si="54"/>
        <v>一</v>
      </c>
      <c r="W52" s="3" t="str">
        <f t="shared" si="55"/>
        <v>黒</v>
      </c>
      <c r="Y52" s="3">
        <f ca="1" t="shared" si="16"/>
        <v>0.039806768202159226</v>
      </c>
      <c r="Z52" s="3">
        <f t="shared" si="17"/>
        <v>5</v>
      </c>
      <c r="AA52" s="3" t="str">
        <f t="shared" si="56"/>
        <v>木</v>
      </c>
      <c r="AB52" s="3" t="str">
        <f t="shared" si="57"/>
        <v>小</v>
      </c>
      <c r="AD52" s="3">
        <f ca="1" t="shared" si="20"/>
        <v>0.2054972579300287</v>
      </c>
      <c r="AE52" s="3">
        <f t="shared" si="21"/>
        <v>17</v>
      </c>
      <c r="AF52" s="3" t="str">
        <f t="shared" si="58"/>
        <v>七</v>
      </c>
      <c r="AG52" s="3" t="str">
        <f t="shared" si="59"/>
        <v>手</v>
      </c>
      <c r="AI52" s="3">
        <f ca="1" t="shared" si="24"/>
        <v>0.7723149947214469</v>
      </c>
      <c r="AJ52" s="3">
        <f t="shared" si="25"/>
        <v>47</v>
      </c>
      <c r="AK52" s="3" t="str">
        <f t="shared" si="60"/>
        <v>休</v>
      </c>
      <c r="AL52" s="3" t="str">
        <f t="shared" si="61"/>
        <v>紙</v>
      </c>
      <c r="AN52" s="3">
        <f ca="1" t="shared" si="28"/>
        <v>0.047105423123116275</v>
      </c>
      <c r="AO52" s="3">
        <f t="shared" si="29"/>
        <v>5</v>
      </c>
      <c r="AP52" s="3" t="str">
        <f t="shared" si="62"/>
        <v>木</v>
      </c>
      <c r="AQ52" s="3" t="str">
        <f t="shared" si="63"/>
        <v>小</v>
      </c>
      <c r="AS52" s="3">
        <f ca="1" t="shared" si="32"/>
        <v>0.05131536913135393</v>
      </c>
      <c r="AT52" s="3">
        <f t="shared" si="33"/>
        <v>4</v>
      </c>
      <c r="AU52" s="3" t="str">
        <f t="shared" si="64"/>
        <v>水</v>
      </c>
      <c r="AV52" s="3" t="str">
        <f t="shared" si="65"/>
        <v>大</v>
      </c>
      <c r="AX52" s="3">
        <f ca="1" t="shared" si="36"/>
        <v>0.6176499211980717</v>
      </c>
      <c r="AY52" s="3">
        <f t="shared" si="37"/>
        <v>40</v>
      </c>
      <c r="AZ52" s="3" t="str">
        <f t="shared" si="66"/>
        <v>晩</v>
      </c>
      <c r="BA52" s="3" t="str">
        <f t="shared" si="67"/>
        <v>帰</v>
      </c>
      <c r="BC52" s="3">
        <f ca="1" t="shared" si="40"/>
        <v>0.7761313734846056</v>
      </c>
      <c r="BD52" s="3">
        <f t="shared" si="41"/>
        <v>44</v>
      </c>
      <c r="BE52" s="3" t="str">
        <f t="shared" si="68"/>
        <v>午</v>
      </c>
      <c r="BF52" s="3" t="str">
        <f t="shared" si="69"/>
        <v>写</v>
      </c>
      <c r="BH52" s="3">
        <f ca="1" t="shared" si="44"/>
        <v>0.9557749630433667</v>
      </c>
      <c r="BI52" s="3">
        <f t="shared" si="45"/>
        <v>58</v>
      </c>
      <c r="BJ52" s="3" t="str">
        <f t="shared" si="70"/>
        <v>車</v>
      </c>
      <c r="BK52" s="3" t="str">
        <f t="shared" si="71"/>
        <v>教</v>
      </c>
    </row>
    <row r="53" spans="1:63" ht="13.5">
      <c r="A53" s="3">
        <v>52</v>
      </c>
      <c r="B53" s="3" t="s">
        <v>45</v>
      </c>
      <c r="C53" s="3" t="s">
        <v>60</v>
      </c>
      <c r="E53" s="3">
        <f ca="1" t="shared" si="0"/>
        <v>0.5269915128794871</v>
      </c>
      <c r="F53" s="3">
        <f t="shared" si="1"/>
        <v>33</v>
      </c>
      <c r="G53" s="3" t="str">
        <f t="shared" si="48"/>
        <v>本</v>
      </c>
      <c r="H53" s="3" t="str">
        <f t="shared" si="49"/>
        <v>書</v>
      </c>
      <c r="J53" s="3">
        <f ca="1" t="shared" si="4"/>
        <v>0.17780410884840792</v>
      </c>
      <c r="K53" s="3">
        <f t="shared" si="5"/>
        <v>15</v>
      </c>
      <c r="L53" s="3" t="str">
        <f t="shared" si="50"/>
        <v>五</v>
      </c>
      <c r="M53" s="3" t="str">
        <f t="shared" si="51"/>
        <v>母</v>
      </c>
      <c r="O53" s="3">
        <f ca="1" t="shared" si="8"/>
        <v>0.398904512942994</v>
      </c>
      <c r="P53" s="3">
        <f t="shared" si="9"/>
        <v>27</v>
      </c>
      <c r="Q53" s="3" t="str">
        <f t="shared" si="52"/>
        <v>先</v>
      </c>
      <c r="R53" s="3" t="str">
        <f t="shared" si="53"/>
        <v>右</v>
      </c>
      <c r="T53" s="3">
        <f ca="1" t="shared" si="12"/>
        <v>0.8324292482429263</v>
      </c>
      <c r="U53" s="3">
        <f t="shared" si="13"/>
        <v>53</v>
      </c>
      <c r="V53" s="3" t="str">
        <f t="shared" si="54"/>
        <v>週</v>
      </c>
      <c r="W53" s="3" t="str">
        <f t="shared" si="55"/>
        <v>送</v>
      </c>
      <c r="Y53" s="3">
        <f ca="1" t="shared" si="16"/>
        <v>0.6048828867088683</v>
      </c>
      <c r="Z53" s="3">
        <f t="shared" si="17"/>
        <v>45</v>
      </c>
      <c r="AA53" s="3" t="str">
        <f t="shared" si="56"/>
        <v>前</v>
      </c>
      <c r="AB53" s="3" t="str">
        <f t="shared" si="57"/>
        <v>酒</v>
      </c>
      <c r="AD53" s="3">
        <f ca="1" t="shared" si="20"/>
        <v>0.3208407243018927</v>
      </c>
      <c r="AE53" s="3">
        <f t="shared" si="21"/>
        <v>25</v>
      </c>
      <c r="AF53" s="3" t="str">
        <f t="shared" si="58"/>
        <v>学</v>
      </c>
      <c r="AG53" s="3" t="str">
        <f t="shared" si="59"/>
        <v>近</v>
      </c>
      <c r="AI53" s="3">
        <f ca="1" t="shared" si="24"/>
        <v>0.3133355348948532</v>
      </c>
      <c r="AJ53" s="3">
        <f t="shared" si="25"/>
        <v>18</v>
      </c>
      <c r="AK53" s="3" t="str">
        <f t="shared" si="60"/>
        <v>八</v>
      </c>
      <c r="AL53" s="3" t="str">
        <f t="shared" si="61"/>
        <v>好</v>
      </c>
      <c r="AN53" s="3">
        <f ca="1" t="shared" si="28"/>
        <v>0.9868391773805119</v>
      </c>
      <c r="AO53" s="3">
        <f t="shared" si="29"/>
        <v>60</v>
      </c>
      <c r="AP53" s="3" t="str">
        <f t="shared" si="62"/>
        <v>転</v>
      </c>
      <c r="AQ53" s="3" t="str">
        <f t="shared" si="63"/>
        <v>勉</v>
      </c>
      <c r="AS53" s="3">
        <f ca="1" t="shared" si="32"/>
        <v>0.056676457299300154</v>
      </c>
      <c r="AT53" s="3">
        <f t="shared" si="33"/>
        <v>6</v>
      </c>
      <c r="AU53" s="3" t="str">
        <f t="shared" si="64"/>
        <v>金</v>
      </c>
      <c r="AV53" s="3" t="str">
        <f t="shared" si="65"/>
        <v>新</v>
      </c>
      <c r="AX53" s="3">
        <f ca="1" t="shared" si="36"/>
        <v>0.331512275629434</v>
      </c>
      <c r="AY53" s="3">
        <f t="shared" si="37"/>
        <v>22</v>
      </c>
      <c r="AZ53" s="3" t="str">
        <f t="shared" si="66"/>
        <v>千</v>
      </c>
      <c r="BA53" s="3" t="str">
        <f t="shared" si="67"/>
        <v>食</v>
      </c>
      <c r="BC53" s="3">
        <f ca="1" t="shared" si="40"/>
        <v>0.6959139887089387</v>
      </c>
      <c r="BD53" s="3">
        <f t="shared" si="41"/>
        <v>40</v>
      </c>
      <c r="BE53" s="3" t="str">
        <f t="shared" si="68"/>
        <v>晩</v>
      </c>
      <c r="BF53" s="3" t="str">
        <f t="shared" si="69"/>
        <v>帰</v>
      </c>
      <c r="BH53" s="3">
        <f ca="1" t="shared" si="44"/>
        <v>0.4041188082936511</v>
      </c>
      <c r="BI53" s="3">
        <f t="shared" si="45"/>
        <v>23</v>
      </c>
      <c r="BJ53" s="3" t="str">
        <f t="shared" si="70"/>
        <v>万</v>
      </c>
      <c r="BK53" s="3" t="str">
        <f t="shared" si="71"/>
        <v>飲</v>
      </c>
    </row>
    <row r="54" spans="1:63" ht="13.5">
      <c r="A54" s="3">
        <v>53</v>
      </c>
      <c r="B54" s="3" t="s">
        <v>75</v>
      </c>
      <c r="C54" s="3" t="s">
        <v>118</v>
      </c>
      <c r="E54" s="3">
        <f ca="1" t="shared" si="0"/>
        <v>0.7117896481171178</v>
      </c>
      <c r="F54" s="3">
        <f t="shared" si="1"/>
        <v>42</v>
      </c>
      <c r="G54" s="3" t="str">
        <f t="shared" si="48"/>
        <v>分</v>
      </c>
      <c r="H54" s="3" t="str">
        <f t="shared" si="49"/>
        <v>達</v>
      </c>
      <c r="J54" s="3">
        <f ca="1" t="shared" si="4"/>
        <v>0.5832338844243914</v>
      </c>
      <c r="K54" s="3">
        <f t="shared" si="5"/>
        <v>38</v>
      </c>
      <c r="L54" s="3" t="str">
        <f t="shared" si="50"/>
        <v>朝</v>
      </c>
      <c r="M54" s="3" t="str">
        <f t="shared" si="51"/>
        <v>買</v>
      </c>
      <c r="O54" s="3">
        <f ca="1" t="shared" si="8"/>
        <v>0.5997621568860878</v>
      </c>
      <c r="P54" s="3">
        <f t="shared" si="9"/>
        <v>43</v>
      </c>
      <c r="Q54" s="3" t="str">
        <f t="shared" si="52"/>
        <v>半</v>
      </c>
      <c r="R54" s="3" t="str">
        <f t="shared" si="53"/>
        <v>茶</v>
      </c>
      <c r="T54" s="3">
        <f ca="1" t="shared" si="12"/>
        <v>0.4542424097508584</v>
      </c>
      <c r="U54" s="3">
        <f t="shared" si="13"/>
        <v>27</v>
      </c>
      <c r="V54" s="3" t="str">
        <f t="shared" si="54"/>
        <v>先</v>
      </c>
      <c r="W54" s="3" t="str">
        <f t="shared" si="55"/>
        <v>右</v>
      </c>
      <c r="Y54" s="3">
        <f ca="1" t="shared" si="16"/>
        <v>0.5315854092522856</v>
      </c>
      <c r="Z54" s="3">
        <f t="shared" si="17"/>
        <v>40</v>
      </c>
      <c r="AA54" s="3" t="str">
        <f t="shared" si="56"/>
        <v>晩</v>
      </c>
      <c r="AB54" s="3" t="str">
        <f t="shared" si="57"/>
        <v>帰</v>
      </c>
      <c r="AD54" s="3">
        <f ca="1" t="shared" si="20"/>
        <v>0.08215433892198498</v>
      </c>
      <c r="AE54" s="3">
        <f t="shared" si="21"/>
        <v>7</v>
      </c>
      <c r="AF54" s="3" t="str">
        <f t="shared" si="58"/>
        <v>土</v>
      </c>
      <c r="AG54" s="3" t="str">
        <f t="shared" si="59"/>
        <v>古</v>
      </c>
      <c r="AI54" s="3">
        <f ca="1" t="shared" si="24"/>
        <v>0.006525158479929516</v>
      </c>
      <c r="AJ54" s="3">
        <f t="shared" si="25"/>
        <v>2</v>
      </c>
      <c r="AK54" s="3" t="str">
        <f t="shared" si="60"/>
        <v>月</v>
      </c>
      <c r="AL54" s="3" t="str">
        <f t="shared" si="61"/>
        <v>高</v>
      </c>
      <c r="AN54" s="3">
        <f ca="1" t="shared" si="28"/>
        <v>0.36390958306958954</v>
      </c>
      <c r="AO54" s="3">
        <f t="shared" si="29"/>
        <v>18</v>
      </c>
      <c r="AP54" s="3" t="str">
        <f t="shared" si="62"/>
        <v>八</v>
      </c>
      <c r="AQ54" s="3" t="str">
        <f t="shared" si="63"/>
        <v>好</v>
      </c>
      <c r="AS54" s="3">
        <f ca="1" t="shared" si="32"/>
        <v>0.872609074811364</v>
      </c>
      <c r="AT54" s="3">
        <f t="shared" si="33"/>
        <v>51</v>
      </c>
      <c r="AU54" s="3" t="str">
        <f t="shared" si="64"/>
        <v>来</v>
      </c>
      <c r="AV54" s="3" t="str">
        <f t="shared" si="65"/>
        <v>英</v>
      </c>
      <c r="AX54" s="3">
        <f ca="1" t="shared" si="36"/>
        <v>0.3453314308328086</v>
      </c>
      <c r="AY54" s="3">
        <f t="shared" si="37"/>
        <v>23</v>
      </c>
      <c r="AZ54" s="3" t="str">
        <f t="shared" si="66"/>
        <v>万</v>
      </c>
      <c r="BA54" s="3" t="str">
        <f t="shared" si="67"/>
        <v>飲</v>
      </c>
      <c r="BC54" s="3">
        <f ca="1" t="shared" si="40"/>
        <v>0.2565152727909208</v>
      </c>
      <c r="BD54" s="3">
        <f t="shared" si="41"/>
        <v>13</v>
      </c>
      <c r="BE54" s="3" t="str">
        <f t="shared" si="68"/>
        <v>三</v>
      </c>
      <c r="BF54" s="3" t="str">
        <f t="shared" si="69"/>
        <v>下</v>
      </c>
      <c r="BH54" s="3">
        <f ca="1" t="shared" si="44"/>
        <v>0.12896308681959656</v>
      </c>
      <c r="BI54" s="3">
        <f t="shared" si="45"/>
        <v>8</v>
      </c>
      <c r="BJ54" s="3" t="str">
        <f t="shared" si="70"/>
        <v>山</v>
      </c>
      <c r="BK54" s="3" t="str">
        <f t="shared" si="71"/>
        <v>青</v>
      </c>
    </row>
    <row r="55" spans="1:63" ht="13.5">
      <c r="A55" s="3">
        <v>54</v>
      </c>
      <c r="B55" s="3" t="s">
        <v>91</v>
      </c>
      <c r="C55" s="3" t="s">
        <v>119</v>
      </c>
      <c r="E55" s="3">
        <f ca="1" t="shared" si="0"/>
        <v>0.9656222439969948</v>
      </c>
      <c r="F55" s="3">
        <f t="shared" si="1"/>
        <v>57</v>
      </c>
      <c r="G55" s="3" t="str">
        <f t="shared" si="48"/>
        <v>電</v>
      </c>
      <c r="H55" s="3" t="str">
        <f t="shared" si="49"/>
        <v>旅</v>
      </c>
      <c r="J55" s="3">
        <f ca="1" t="shared" si="4"/>
        <v>0.10136985986186797</v>
      </c>
      <c r="K55" s="3">
        <f t="shared" si="5"/>
        <v>10</v>
      </c>
      <c r="L55" s="3" t="str">
        <f t="shared" si="50"/>
        <v>田</v>
      </c>
      <c r="M55" s="3" t="str">
        <f t="shared" si="51"/>
        <v>赤</v>
      </c>
      <c r="O55" s="3">
        <f ca="1" t="shared" si="8"/>
        <v>0.469531450280654</v>
      </c>
      <c r="P55" s="3">
        <f t="shared" si="9"/>
        <v>31</v>
      </c>
      <c r="Q55" s="3" t="str">
        <f t="shared" si="52"/>
        <v>医</v>
      </c>
      <c r="R55" s="3" t="str">
        <f t="shared" si="53"/>
        <v>女</v>
      </c>
      <c r="T55" s="3">
        <f ca="1" t="shared" si="12"/>
        <v>0.7226159183239935</v>
      </c>
      <c r="U55" s="3">
        <f t="shared" si="13"/>
        <v>46</v>
      </c>
      <c r="V55" s="3" t="str">
        <f t="shared" si="54"/>
        <v>後</v>
      </c>
      <c r="W55" s="3" t="str">
        <f t="shared" si="55"/>
        <v>真</v>
      </c>
      <c r="Y55" s="3">
        <f ca="1" t="shared" si="16"/>
        <v>0.7579166814623686</v>
      </c>
      <c r="Z55" s="3">
        <f t="shared" si="17"/>
        <v>52</v>
      </c>
      <c r="AA55" s="3" t="str">
        <f t="shared" si="56"/>
        <v>校</v>
      </c>
      <c r="AB55" s="3" t="str">
        <f t="shared" si="57"/>
        <v>語</v>
      </c>
      <c r="AD55" s="3">
        <f ca="1" t="shared" si="20"/>
        <v>0.19901283909882617</v>
      </c>
      <c r="AE55" s="3">
        <f t="shared" si="21"/>
        <v>16</v>
      </c>
      <c r="AF55" s="3" t="str">
        <f t="shared" si="58"/>
        <v>六</v>
      </c>
      <c r="AG55" s="3" t="str">
        <f t="shared" si="59"/>
        <v>子</v>
      </c>
      <c r="AI55" s="3">
        <f ca="1" t="shared" si="24"/>
        <v>0.0981766860059361</v>
      </c>
      <c r="AJ55" s="3">
        <f t="shared" si="25"/>
        <v>9</v>
      </c>
      <c r="AK55" s="3" t="str">
        <f t="shared" si="60"/>
        <v>川</v>
      </c>
      <c r="AL55" s="3" t="str">
        <f t="shared" si="61"/>
        <v>白</v>
      </c>
      <c r="AN55" s="3">
        <f ca="1" t="shared" si="28"/>
        <v>0.8836725071983871</v>
      </c>
      <c r="AO55" s="3">
        <f t="shared" si="29"/>
        <v>54</v>
      </c>
      <c r="AP55" s="3" t="str">
        <f t="shared" si="62"/>
        <v>去</v>
      </c>
      <c r="AQ55" s="3" t="str">
        <f t="shared" si="63"/>
        <v>切</v>
      </c>
      <c r="AS55" s="3">
        <f ca="1" t="shared" si="32"/>
        <v>0.6041742257430711</v>
      </c>
      <c r="AT55" s="3">
        <f t="shared" si="33"/>
        <v>33</v>
      </c>
      <c r="AU55" s="3" t="str">
        <f t="shared" si="64"/>
        <v>本</v>
      </c>
      <c r="AV55" s="3" t="str">
        <f t="shared" si="65"/>
        <v>書</v>
      </c>
      <c r="AX55" s="3">
        <f ca="1" t="shared" si="36"/>
        <v>0.9255399241939548</v>
      </c>
      <c r="AY55" s="3">
        <f t="shared" si="37"/>
        <v>54</v>
      </c>
      <c r="AZ55" s="3" t="str">
        <f t="shared" si="66"/>
        <v>去</v>
      </c>
      <c r="BA55" s="3" t="str">
        <f t="shared" si="67"/>
        <v>切</v>
      </c>
      <c r="BC55" s="3">
        <f ca="1" t="shared" si="40"/>
        <v>0.450233794512104</v>
      </c>
      <c r="BD55" s="3">
        <f t="shared" si="41"/>
        <v>26</v>
      </c>
      <c r="BE55" s="3" t="str">
        <f t="shared" si="68"/>
        <v>生</v>
      </c>
      <c r="BF55" s="3" t="str">
        <f t="shared" si="69"/>
        <v>間</v>
      </c>
      <c r="BH55" s="3">
        <f ca="1" t="shared" si="44"/>
        <v>0.24531868860459838</v>
      </c>
      <c r="BI55" s="3">
        <f t="shared" si="45"/>
        <v>14</v>
      </c>
      <c r="BJ55" s="3" t="str">
        <f t="shared" si="70"/>
        <v>四</v>
      </c>
      <c r="BK55" s="3" t="str">
        <f t="shared" si="71"/>
        <v>父</v>
      </c>
    </row>
    <row r="56" spans="1:63" ht="13.5">
      <c r="A56" s="3">
        <v>55</v>
      </c>
      <c r="B56" s="3" t="s">
        <v>92</v>
      </c>
      <c r="C56" s="3" t="s">
        <v>120</v>
      </c>
      <c r="E56" s="3">
        <f aca="true" ca="1" t="shared" si="72" ref="E56:E61">RAND()</f>
        <v>0.9585360012643218</v>
      </c>
      <c r="F56" s="3">
        <f t="shared" si="1"/>
        <v>56</v>
      </c>
      <c r="G56" s="3" t="str">
        <f t="shared" si="48"/>
        <v>駅</v>
      </c>
      <c r="H56" s="3" t="str">
        <f t="shared" si="49"/>
        <v>借</v>
      </c>
      <c r="J56" s="3">
        <f ca="1" t="shared" si="4"/>
        <v>0.8266801231541037</v>
      </c>
      <c r="K56" s="3">
        <f t="shared" si="5"/>
        <v>53</v>
      </c>
      <c r="L56" s="3" t="str">
        <f t="shared" si="50"/>
        <v>週</v>
      </c>
      <c r="M56" s="3" t="str">
        <f t="shared" si="51"/>
        <v>送</v>
      </c>
      <c r="O56" s="3">
        <f ca="1" t="shared" si="8"/>
        <v>0.11814238584047798</v>
      </c>
      <c r="P56" s="3">
        <f t="shared" si="9"/>
        <v>11</v>
      </c>
      <c r="Q56" s="3" t="str">
        <f t="shared" si="52"/>
        <v>一</v>
      </c>
      <c r="R56" s="3" t="str">
        <f t="shared" si="53"/>
        <v>黒</v>
      </c>
      <c r="T56" s="3">
        <f ca="1" t="shared" si="12"/>
        <v>0.5560938648238742</v>
      </c>
      <c r="U56" s="3">
        <f t="shared" si="13"/>
        <v>33</v>
      </c>
      <c r="V56" s="3" t="str">
        <f t="shared" si="54"/>
        <v>本</v>
      </c>
      <c r="W56" s="3" t="str">
        <f t="shared" si="55"/>
        <v>書</v>
      </c>
      <c r="Y56" s="3">
        <f ca="1" t="shared" si="16"/>
        <v>0.20322182802251798</v>
      </c>
      <c r="Z56" s="3">
        <f t="shared" si="17"/>
        <v>19</v>
      </c>
      <c r="AA56" s="3" t="str">
        <f t="shared" si="56"/>
        <v>九</v>
      </c>
      <c r="AB56" s="3" t="str">
        <f t="shared" si="57"/>
        <v>主</v>
      </c>
      <c r="AD56" s="3">
        <f ca="1" t="shared" si="20"/>
        <v>0.39750267563341124</v>
      </c>
      <c r="AE56" s="3">
        <f t="shared" si="21"/>
        <v>32</v>
      </c>
      <c r="AF56" s="3" t="str">
        <f t="shared" si="58"/>
        <v>者</v>
      </c>
      <c r="AG56" s="3" t="str">
        <f t="shared" si="59"/>
        <v>犬</v>
      </c>
      <c r="AI56" s="3">
        <f ca="1" t="shared" si="24"/>
        <v>0.6131150373078</v>
      </c>
      <c r="AJ56" s="3">
        <f t="shared" si="25"/>
        <v>39</v>
      </c>
      <c r="AK56" s="3" t="str">
        <f t="shared" si="60"/>
        <v>昼</v>
      </c>
      <c r="AL56" s="3" t="str">
        <f t="shared" si="61"/>
        <v>起</v>
      </c>
      <c r="AN56" s="3">
        <f ca="1" t="shared" si="28"/>
        <v>0.7013622237305761</v>
      </c>
      <c r="AO56" s="3">
        <f t="shared" si="29"/>
        <v>38</v>
      </c>
      <c r="AP56" s="3" t="str">
        <f t="shared" si="62"/>
        <v>朝</v>
      </c>
      <c r="AQ56" s="3" t="str">
        <f t="shared" si="63"/>
        <v>買</v>
      </c>
      <c r="AS56" s="3">
        <f ca="1" t="shared" si="32"/>
        <v>0.9698337522711644</v>
      </c>
      <c r="AT56" s="3">
        <f t="shared" si="33"/>
        <v>59</v>
      </c>
      <c r="AU56" s="3" t="str">
        <f t="shared" si="64"/>
        <v>自</v>
      </c>
      <c r="AV56" s="3" t="str">
        <f t="shared" si="65"/>
        <v>習</v>
      </c>
      <c r="AX56" s="3">
        <f ca="1" t="shared" si="36"/>
        <v>0.023657116667356703</v>
      </c>
      <c r="AY56" s="3">
        <f t="shared" si="37"/>
        <v>5</v>
      </c>
      <c r="AZ56" s="3" t="str">
        <f t="shared" si="66"/>
        <v>木</v>
      </c>
      <c r="BA56" s="3" t="str">
        <f t="shared" si="67"/>
        <v>小</v>
      </c>
      <c r="BC56" s="3">
        <f ca="1" t="shared" si="40"/>
        <v>0.7236290843993576</v>
      </c>
      <c r="BD56" s="3">
        <f t="shared" si="41"/>
        <v>42</v>
      </c>
      <c r="BE56" s="3" t="str">
        <f t="shared" si="68"/>
        <v>分</v>
      </c>
      <c r="BF56" s="3" t="str">
        <f t="shared" si="69"/>
        <v>達</v>
      </c>
      <c r="BH56" s="3">
        <f ca="1" t="shared" si="44"/>
        <v>0.943950047183509</v>
      </c>
      <c r="BI56" s="3">
        <f t="shared" si="45"/>
        <v>54</v>
      </c>
      <c r="BJ56" s="3" t="str">
        <f t="shared" si="70"/>
        <v>去</v>
      </c>
      <c r="BK56" s="3" t="str">
        <f t="shared" si="71"/>
        <v>切</v>
      </c>
    </row>
    <row r="57" spans="1:63" ht="13.5">
      <c r="A57" s="3">
        <v>56</v>
      </c>
      <c r="B57" s="3" t="s">
        <v>77</v>
      </c>
      <c r="C57" s="3" t="s">
        <v>121</v>
      </c>
      <c r="E57" s="3">
        <f ca="1" t="shared" si="72"/>
        <v>0.2321134668539473</v>
      </c>
      <c r="F57" s="3">
        <f t="shared" si="1"/>
        <v>15</v>
      </c>
      <c r="G57" s="3" t="str">
        <f t="shared" si="48"/>
        <v>五</v>
      </c>
      <c r="H57" s="3" t="str">
        <f t="shared" si="49"/>
        <v>母</v>
      </c>
      <c r="J57" s="3">
        <f ca="1" t="shared" si="4"/>
        <v>0.04421333589419407</v>
      </c>
      <c r="K57" s="3">
        <f t="shared" si="5"/>
        <v>5</v>
      </c>
      <c r="L57" s="3" t="str">
        <f t="shared" si="50"/>
        <v>木</v>
      </c>
      <c r="M57" s="3" t="str">
        <f t="shared" si="51"/>
        <v>小</v>
      </c>
      <c r="O57" s="3">
        <f ca="1" t="shared" si="8"/>
        <v>0.001235792705355454</v>
      </c>
      <c r="P57" s="3">
        <f t="shared" si="9"/>
        <v>2</v>
      </c>
      <c r="Q57" s="3" t="str">
        <f t="shared" si="52"/>
        <v>月</v>
      </c>
      <c r="R57" s="3" t="str">
        <f t="shared" si="53"/>
        <v>高</v>
      </c>
      <c r="T57" s="3">
        <f ca="1" t="shared" si="12"/>
        <v>0.5370767706934361</v>
      </c>
      <c r="U57" s="3">
        <f t="shared" si="13"/>
        <v>31</v>
      </c>
      <c r="V57" s="3" t="str">
        <f t="shared" si="54"/>
        <v>医</v>
      </c>
      <c r="W57" s="3" t="str">
        <f t="shared" si="55"/>
        <v>女</v>
      </c>
      <c r="Y57" s="3">
        <f ca="1" t="shared" si="16"/>
        <v>0.4133898598964878</v>
      </c>
      <c r="Z57" s="3">
        <f t="shared" si="17"/>
        <v>35</v>
      </c>
      <c r="AA57" s="3" t="str">
        <f t="shared" si="56"/>
        <v>国</v>
      </c>
      <c r="AB57" s="3" t="str">
        <f t="shared" si="57"/>
        <v>読</v>
      </c>
      <c r="AD57" s="3">
        <f ca="1" t="shared" si="20"/>
        <v>0.8623461620681607</v>
      </c>
      <c r="AE57" s="3">
        <f t="shared" si="21"/>
        <v>57</v>
      </c>
      <c r="AF57" s="3" t="str">
        <f t="shared" si="58"/>
        <v>電</v>
      </c>
      <c r="AG57" s="3" t="str">
        <f t="shared" si="59"/>
        <v>旅</v>
      </c>
      <c r="AI57" s="3">
        <f ca="1" t="shared" si="24"/>
        <v>0.6020766900124201</v>
      </c>
      <c r="AJ57" s="3">
        <f t="shared" si="25"/>
        <v>38</v>
      </c>
      <c r="AK57" s="3" t="str">
        <f t="shared" si="60"/>
        <v>朝</v>
      </c>
      <c r="AL57" s="3" t="str">
        <f t="shared" si="61"/>
        <v>買</v>
      </c>
      <c r="AN57" s="3">
        <f ca="1" t="shared" si="28"/>
        <v>0.5939062429477149</v>
      </c>
      <c r="AO57" s="3">
        <f t="shared" si="29"/>
        <v>31</v>
      </c>
      <c r="AP57" s="3" t="str">
        <f t="shared" si="62"/>
        <v>医</v>
      </c>
      <c r="AQ57" s="3" t="str">
        <f t="shared" si="63"/>
        <v>女</v>
      </c>
      <c r="AS57" s="3">
        <f ca="1" t="shared" si="32"/>
        <v>0.9717056129358247</v>
      </c>
      <c r="AT57" s="3">
        <f t="shared" si="33"/>
        <v>60</v>
      </c>
      <c r="AU57" s="3" t="str">
        <f t="shared" si="64"/>
        <v>転</v>
      </c>
      <c r="AV57" s="3" t="str">
        <f t="shared" si="65"/>
        <v>勉</v>
      </c>
      <c r="AX57" s="3">
        <f ca="1" t="shared" si="36"/>
        <v>0.9419523138761587</v>
      </c>
      <c r="AY57" s="3">
        <f t="shared" si="37"/>
        <v>55</v>
      </c>
      <c r="AZ57" s="3" t="str">
        <f t="shared" si="66"/>
        <v>年</v>
      </c>
      <c r="BA57" s="3" t="str">
        <f t="shared" si="67"/>
        <v>貸</v>
      </c>
      <c r="BC57" s="3">
        <f ca="1" t="shared" si="40"/>
        <v>0.19630463106975515</v>
      </c>
      <c r="BD57" s="3">
        <f t="shared" si="41"/>
        <v>11</v>
      </c>
      <c r="BE57" s="3" t="str">
        <f t="shared" si="68"/>
        <v>一</v>
      </c>
      <c r="BF57" s="3" t="str">
        <f t="shared" si="69"/>
        <v>黒</v>
      </c>
      <c r="BH57" s="3">
        <f ca="1" t="shared" si="44"/>
        <v>0.5206822341545214</v>
      </c>
      <c r="BI57" s="3">
        <f t="shared" si="45"/>
        <v>29</v>
      </c>
      <c r="BJ57" s="3" t="str">
        <f t="shared" si="70"/>
        <v>社</v>
      </c>
      <c r="BK57" s="3" t="str">
        <f t="shared" si="71"/>
        <v>外</v>
      </c>
    </row>
    <row r="58" spans="1:63" ht="13.5">
      <c r="A58" s="3">
        <v>57</v>
      </c>
      <c r="B58" s="3" t="s">
        <v>53</v>
      </c>
      <c r="C58" s="3" t="s">
        <v>122</v>
      </c>
      <c r="E58" s="3">
        <f ca="1" t="shared" si="72"/>
        <v>0.9788773389062637</v>
      </c>
      <c r="F58" s="3">
        <f t="shared" si="1"/>
        <v>58</v>
      </c>
      <c r="G58" s="3" t="str">
        <f t="shared" si="48"/>
        <v>車</v>
      </c>
      <c r="H58" s="3" t="str">
        <f t="shared" si="49"/>
        <v>教</v>
      </c>
      <c r="J58" s="3">
        <f ca="1" t="shared" si="4"/>
        <v>0.053178975583572985</v>
      </c>
      <c r="K58" s="3">
        <f t="shared" si="5"/>
        <v>6</v>
      </c>
      <c r="L58" s="3" t="str">
        <f t="shared" si="50"/>
        <v>金</v>
      </c>
      <c r="M58" s="3" t="str">
        <f t="shared" si="51"/>
        <v>新</v>
      </c>
      <c r="O58" s="3">
        <f ca="1" t="shared" si="8"/>
        <v>0.5239336146371558</v>
      </c>
      <c r="P58" s="3">
        <f t="shared" si="9"/>
        <v>37</v>
      </c>
      <c r="Q58" s="3" t="str">
        <f t="shared" si="52"/>
        <v>今</v>
      </c>
      <c r="R58" s="3" t="str">
        <f t="shared" si="53"/>
        <v>話</v>
      </c>
      <c r="T58" s="3">
        <f ca="1" t="shared" si="12"/>
        <v>0.3528184039273905</v>
      </c>
      <c r="U58" s="3">
        <f t="shared" si="13"/>
        <v>21</v>
      </c>
      <c r="V58" s="3" t="str">
        <f t="shared" si="54"/>
        <v>百</v>
      </c>
      <c r="W58" s="3" t="str">
        <f t="shared" si="55"/>
        <v>魚</v>
      </c>
      <c r="Y58" s="3">
        <f ca="1" t="shared" si="16"/>
        <v>0.17328574293455645</v>
      </c>
      <c r="Z58" s="3">
        <f t="shared" si="17"/>
        <v>15</v>
      </c>
      <c r="AA58" s="3" t="str">
        <f t="shared" si="56"/>
        <v>五</v>
      </c>
      <c r="AB58" s="3" t="str">
        <f t="shared" si="57"/>
        <v>母</v>
      </c>
      <c r="AD58" s="3">
        <f ca="1" t="shared" si="20"/>
        <v>0.4019209196186162</v>
      </c>
      <c r="AE58" s="3">
        <f t="shared" si="21"/>
        <v>33</v>
      </c>
      <c r="AF58" s="3" t="str">
        <f t="shared" si="58"/>
        <v>本</v>
      </c>
      <c r="AG58" s="3" t="str">
        <f t="shared" si="59"/>
        <v>書</v>
      </c>
      <c r="AI58" s="3">
        <f ca="1" t="shared" si="24"/>
        <v>0.32805554698763606</v>
      </c>
      <c r="AJ58" s="3">
        <f t="shared" si="25"/>
        <v>21</v>
      </c>
      <c r="AK58" s="3" t="str">
        <f t="shared" si="60"/>
        <v>百</v>
      </c>
      <c r="AL58" s="3" t="str">
        <f t="shared" si="61"/>
        <v>魚</v>
      </c>
      <c r="AN58" s="3">
        <f ca="1" t="shared" si="28"/>
        <v>0.9683264599072354</v>
      </c>
      <c r="AO58" s="3">
        <f t="shared" si="29"/>
        <v>58</v>
      </c>
      <c r="AP58" s="3" t="str">
        <f t="shared" si="62"/>
        <v>車</v>
      </c>
      <c r="AQ58" s="3" t="str">
        <f t="shared" si="63"/>
        <v>教</v>
      </c>
      <c r="AS58" s="3">
        <f ca="1" t="shared" si="32"/>
        <v>0.2074733731235585</v>
      </c>
      <c r="AT58" s="3">
        <f t="shared" si="33"/>
        <v>14</v>
      </c>
      <c r="AU58" s="3" t="str">
        <f t="shared" si="64"/>
        <v>四</v>
      </c>
      <c r="AV58" s="3" t="str">
        <f t="shared" si="65"/>
        <v>父</v>
      </c>
      <c r="AX58" s="3">
        <f ca="1" t="shared" si="36"/>
        <v>0.9608960295808866</v>
      </c>
      <c r="AY58" s="3">
        <f t="shared" si="37"/>
        <v>56</v>
      </c>
      <c r="AZ58" s="3" t="str">
        <f t="shared" si="66"/>
        <v>駅</v>
      </c>
      <c r="BA58" s="3" t="str">
        <f t="shared" si="67"/>
        <v>借</v>
      </c>
      <c r="BC58" s="3">
        <f ca="1" t="shared" si="40"/>
        <v>0.7051420387738896</v>
      </c>
      <c r="BD58" s="3">
        <f t="shared" si="41"/>
        <v>41</v>
      </c>
      <c r="BE58" s="3" t="str">
        <f t="shared" si="68"/>
        <v>時</v>
      </c>
      <c r="BF58" s="3" t="str">
        <f t="shared" si="69"/>
        <v>友</v>
      </c>
      <c r="BH58" s="3">
        <f ca="1" t="shared" si="44"/>
        <v>0.655212959056158</v>
      </c>
      <c r="BI58" s="3">
        <f t="shared" si="45"/>
        <v>37</v>
      </c>
      <c r="BJ58" s="3" t="str">
        <f t="shared" si="70"/>
        <v>今</v>
      </c>
      <c r="BK58" s="3" t="str">
        <f t="shared" si="71"/>
        <v>話</v>
      </c>
    </row>
    <row r="59" spans="1:63" ht="13.5">
      <c r="A59" s="3">
        <v>58</v>
      </c>
      <c r="B59" s="3" t="s">
        <v>93</v>
      </c>
      <c r="C59" s="3" t="s">
        <v>123</v>
      </c>
      <c r="E59" s="3">
        <f ca="1" t="shared" si="72"/>
        <v>0.4334854306994069</v>
      </c>
      <c r="F59" s="3">
        <f t="shared" si="1"/>
        <v>26</v>
      </c>
      <c r="G59" s="3" t="str">
        <f t="shared" si="48"/>
        <v>生</v>
      </c>
      <c r="H59" s="3" t="str">
        <f t="shared" si="49"/>
        <v>間</v>
      </c>
      <c r="J59" s="3">
        <f ca="1" t="shared" si="4"/>
        <v>0.6957790382652878</v>
      </c>
      <c r="K59" s="3">
        <f t="shared" si="5"/>
        <v>41</v>
      </c>
      <c r="L59" s="3" t="str">
        <f t="shared" si="50"/>
        <v>時</v>
      </c>
      <c r="M59" s="3" t="str">
        <f t="shared" si="51"/>
        <v>友</v>
      </c>
      <c r="O59" s="3">
        <f ca="1" t="shared" si="8"/>
        <v>0.6681496762711951</v>
      </c>
      <c r="P59" s="3">
        <f t="shared" si="9"/>
        <v>47</v>
      </c>
      <c r="Q59" s="3" t="str">
        <f t="shared" si="52"/>
        <v>休</v>
      </c>
      <c r="R59" s="3" t="str">
        <f t="shared" si="53"/>
        <v>紙</v>
      </c>
      <c r="T59" s="3">
        <f ca="1" t="shared" si="12"/>
        <v>0.9493751993979327</v>
      </c>
      <c r="U59" s="3">
        <f t="shared" si="13"/>
        <v>59</v>
      </c>
      <c r="V59" s="3" t="str">
        <f t="shared" si="54"/>
        <v>自</v>
      </c>
      <c r="W59" s="3" t="str">
        <f t="shared" si="55"/>
        <v>習</v>
      </c>
      <c r="Y59" s="3">
        <f ca="1" t="shared" si="16"/>
        <v>0.8434305935637447</v>
      </c>
      <c r="Z59" s="3">
        <f t="shared" si="17"/>
        <v>56</v>
      </c>
      <c r="AA59" s="3" t="str">
        <f t="shared" si="56"/>
        <v>駅</v>
      </c>
      <c r="AB59" s="3" t="str">
        <f t="shared" si="57"/>
        <v>借</v>
      </c>
      <c r="AD59" s="3">
        <f ca="1" t="shared" si="20"/>
        <v>0.26679747816629806</v>
      </c>
      <c r="AE59" s="3">
        <f t="shared" si="21"/>
        <v>21</v>
      </c>
      <c r="AF59" s="3" t="str">
        <f t="shared" si="58"/>
        <v>百</v>
      </c>
      <c r="AG59" s="3" t="str">
        <f t="shared" si="59"/>
        <v>魚</v>
      </c>
      <c r="AI59" s="3">
        <f ca="1" t="shared" si="24"/>
        <v>0.7859943711047834</v>
      </c>
      <c r="AJ59" s="3">
        <f t="shared" si="25"/>
        <v>48</v>
      </c>
      <c r="AK59" s="3" t="str">
        <f t="shared" si="60"/>
        <v>毎</v>
      </c>
      <c r="AL59" s="3" t="str">
        <f t="shared" si="61"/>
        <v>映</v>
      </c>
      <c r="AN59" s="3">
        <f ca="1" t="shared" si="28"/>
        <v>0.24501885594396633</v>
      </c>
      <c r="AO59" s="3">
        <f t="shared" si="29"/>
        <v>15</v>
      </c>
      <c r="AP59" s="3" t="str">
        <f t="shared" si="62"/>
        <v>五</v>
      </c>
      <c r="AQ59" s="3" t="str">
        <f t="shared" si="63"/>
        <v>母</v>
      </c>
      <c r="AS59" s="3">
        <f ca="1" t="shared" si="32"/>
        <v>0.5104605020820265</v>
      </c>
      <c r="AT59" s="3">
        <f t="shared" si="33"/>
        <v>27</v>
      </c>
      <c r="AU59" s="3" t="str">
        <f t="shared" si="64"/>
        <v>先</v>
      </c>
      <c r="AV59" s="3" t="str">
        <f t="shared" si="65"/>
        <v>右</v>
      </c>
      <c r="AX59" s="3">
        <f ca="1" t="shared" si="36"/>
        <v>0.289614843583007</v>
      </c>
      <c r="AY59" s="3">
        <f t="shared" si="37"/>
        <v>18</v>
      </c>
      <c r="AZ59" s="3" t="str">
        <f t="shared" si="66"/>
        <v>八</v>
      </c>
      <c r="BA59" s="3" t="str">
        <f t="shared" si="67"/>
        <v>好</v>
      </c>
      <c r="BC59" s="3">
        <f ca="1" t="shared" si="40"/>
        <v>0.6752010632012506</v>
      </c>
      <c r="BD59" s="3">
        <f t="shared" si="41"/>
        <v>39</v>
      </c>
      <c r="BE59" s="3" t="str">
        <f t="shared" si="68"/>
        <v>昼</v>
      </c>
      <c r="BF59" s="3" t="str">
        <f t="shared" si="69"/>
        <v>起</v>
      </c>
      <c r="BH59" s="3">
        <f ca="1" t="shared" si="44"/>
        <v>0.777600446038941</v>
      </c>
      <c r="BI59" s="3">
        <f t="shared" si="45"/>
        <v>43</v>
      </c>
      <c r="BJ59" s="3" t="str">
        <f t="shared" si="70"/>
        <v>半</v>
      </c>
      <c r="BK59" s="3" t="str">
        <f t="shared" si="71"/>
        <v>茶</v>
      </c>
    </row>
    <row r="60" spans="1:63" ht="13.5">
      <c r="A60" s="3">
        <v>59</v>
      </c>
      <c r="B60" s="3" t="s">
        <v>94</v>
      </c>
      <c r="C60" s="3" t="s">
        <v>124</v>
      </c>
      <c r="E60" s="3">
        <f ca="1" t="shared" si="72"/>
        <v>0.11383998191982414</v>
      </c>
      <c r="F60" s="3">
        <f t="shared" si="1"/>
        <v>4</v>
      </c>
      <c r="G60" s="3" t="str">
        <f t="shared" si="48"/>
        <v>水</v>
      </c>
      <c r="H60" s="3" t="str">
        <f t="shared" si="49"/>
        <v>大</v>
      </c>
      <c r="J60" s="3">
        <f ca="1" t="shared" si="4"/>
        <v>0.7647513683825737</v>
      </c>
      <c r="K60" s="3">
        <f t="shared" si="5"/>
        <v>47</v>
      </c>
      <c r="L60" s="3" t="str">
        <f t="shared" si="50"/>
        <v>休</v>
      </c>
      <c r="M60" s="3" t="str">
        <f t="shared" si="51"/>
        <v>紙</v>
      </c>
      <c r="O60" s="3">
        <f ca="1" t="shared" si="8"/>
        <v>0.8403929812332498</v>
      </c>
      <c r="P60" s="3">
        <f t="shared" si="9"/>
        <v>54</v>
      </c>
      <c r="Q60" s="3" t="str">
        <f t="shared" si="52"/>
        <v>去</v>
      </c>
      <c r="R60" s="3" t="str">
        <f t="shared" si="53"/>
        <v>切</v>
      </c>
      <c r="T60" s="3">
        <f ca="1" t="shared" si="12"/>
        <v>0.7716809799287825</v>
      </c>
      <c r="U60" s="3">
        <f t="shared" si="13"/>
        <v>50</v>
      </c>
      <c r="V60" s="3" t="str">
        <f t="shared" si="54"/>
        <v>行</v>
      </c>
      <c r="W60" s="3" t="str">
        <f t="shared" si="55"/>
        <v>店</v>
      </c>
      <c r="Y60" s="3">
        <f ca="1" t="shared" si="16"/>
        <v>0.028826628856696512</v>
      </c>
      <c r="Z60" s="3">
        <f t="shared" si="17"/>
        <v>3</v>
      </c>
      <c r="AA60" s="3" t="str">
        <f t="shared" si="56"/>
        <v>火</v>
      </c>
      <c r="AB60" s="3" t="str">
        <f t="shared" si="57"/>
        <v>安</v>
      </c>
      <c r="AD60" s="3">
        <f ca="1" t="shared" si="20"/>
        <v>0.670722224183675</v>
      </c>
      <c r="AE60" s="3">
        <f t="shared" si="21"/>
        <v>49</v>
      </c>
      <c r="AF60" s="3" t="str">
        <f t="shared" si="58"/>
        <v>何</v>
      </c>
      <c r="AG60" s="3" t="str">
        <f t="shared" si="59"/>
        <v>画</v>
      </c>
      <c r="AI60" s="3">
        <f ca="1" t="shared" si="24"/>
        <v>0.34288188372629147</v>
      </c>
      <c r="AJ60" s="3">
        <f t="shared" si="25"/>
        <v>23</v>
      </c>
      <c r="AK60" s="3" t="str">
        <f t="shared" si="60"/>
        <v>万</v>
      </c>
      <c r="AL60" s="3" t="str">
        <f t="shared" si="61"/>
        <v>飲</v>
      </c>
      <c r="AN60" s="3">
        <f ca="1" t="shared" si="28"/>
        <v>0.13415764790719553</v>
      </c>
      <c r="AO60" s="3">
        <f t="shared" si="29"/>
        <v>11</v>
      </c>
      <c r="AP60" s="3" t="str">
        <f t="shared" si="62"/>
        <v>一</v>
      </c>
      <c r="AQ60" s="3" t="str">
        <f t="shared" si="63"/>
        <v>黒</v>
      </c>
      <c r="AS60" s="3">
        <f ca="1" t="shared" si="32"/>
        <v>0.44315520591910573</v>
      </c>
      <c r="AT60" s="3">
        <f t="shared" si="33"/>
        <v>23</v>
      </c>
      <c r="AU60" s="3" t="str">
        <f t="shared" si="64"/>
        <v>万</v>
      </c>
      <c r="AV60" s="3" t="str">
        <f t="shared" si="65"/>
        <v>飲</v>
      </c>
      <c r="AX60" s="3">
        <f ca="1" t="shared" si="36"/>
        <v>0.6845311420180302</v>
      </c>
      <c r="AY60" s="3">
        <f t="shared" si="37"/>
        <v>46</v>
      </c>
      <c r="AZ60" s="3" t="str">
        <f t="shared" si="66"/>
        <v>後</v>
      </c>
      <c r="BA60" s="3" t="str">
        <f t="shared" si="67"/>
        <v>真</v>
      </c>
      <c r="BC60" s="3">
        <f ca="1" t="shared" si="40"/>
        <v>0.8980132473297866</v>
      </c>
      <c r="BD60" s="3">
        <f t="shared" si="41"/>
        <v>51</v>
      </c>
      <c r="BE60" s="3" t="str">
        <f t="shared" si="68"/>
        <v>来</v>
      </c>
      <c r="BF60" s="3" t="str">
        <f t="shared" si="69"/>
        <v>英</v>
      </c>
      <c r="BH60" s="3">
        <f ca="1" t="shared" si="44"/>
        <v>0.35788377336884336</v>
      </c>
      <c r="BI60" s="3">
        <f t="shared" si="45"/>
        <v>21</v>
      </c>
      <c r="BJ60" s="3" t="str">
        <f t="shared" si="70"/>
        <v>百</v>
      </c>
      <c r="BK60" s="3" t="str">
        <f t="shared" si="71"/>
        <v>魚</v>
      </c>
    </row>
    <row r="61" spans="1:63" ht="13.5">
      <c r="A61" s="3">
        <v>60</v>
      </c>
      <c r="B61" s="3" t="s">
        <v>95</v>
      </c>
      <c r="C61" s="3" t="s">
        <v>125</v>
      </c>
      <c r="E61" s="3">
        <f ca="1" t="shared" si="72"/>
        <v>0.12817829317104956</v>
      </c>
      <c r="F61" s="3">
        <f>RANK(E61,E$2:E$61,TRUE)</f>
        <v>8</v>
      </c>
      <c r="G61" s="3" t="str">
        <f t="shared" si="48"/>
        <v>山</v>
      </c>
      <c r="H61" s="3" t="str">
        <f t="shared" si="49"/>
        <v>青</v>
      </c>
      <c r="J61" s="3">
        <f ca="1" t="shared" si="4"/>
        <v>0.652113559117458</v>
      </c>
      <c r="K61" s="3">
        <f>RANK(J61,J$2:J$61,TRUE)</f>
        <v>39</v>
      </c>
      <c r="L61" s="3" t="str">
        <f t="shared" si="50"/>
        <v>昼</v>
      </c>
      <c r="M61" s="3" t="str">
        <f t="shared" si="51"/>
        <v>起</v>
      </c>
      <c r="O61" s="3">
        <f ca="1" t="shared" si="8"/>
        <v>0.5050176599643594</v>
      </c>
      <c r="P61" s="3">
        <f>RANK(O61,O$2:O$61,TRUE)</f>
        <v>34</v>
      </c>
      <c r="Q61" s="3" t="str">
        <f t="shared" si="52"/>
        <v>中</v>
      </c>
      <c r="R61" s="3" t="str">
        <f t="shared" si="53"/>
        <v>聞</v>
      </c>
      <c r="T61" s="3">
        <f ca="1" t="shared" si="12"/>
        <v>0.6101888066739058</v>
      </c>
      <c r="U61" s="3">
        <f>RANK(T61,T$2:T$61,TRUE)</f>
        <v>38</v>
      </c>
      <c r="V61" s="3" t="str">
        <f t="shared" si="54"/>
        <v>朝</v>
      </c>
      <c r="W61" s="3" t="str">
        <f t="shared" si="55"/>
        <v>買</v>
      </c>
      <c r="Y61" s="3">
        <f ca="1" t="shared" si="16"/>
        <v>0.49937510234480254</v>
      </c>
      <c r="Z61" s="3">
        <f>RANK(Y61,Y$2:Y$61,TRUE)</f>
        <v>38</v>
      </c>
      <c r="AA61" s="3" t="str">
        <f t="shared" si="56"/>
        <v>朝</v>
      </c>
      <c r="AB61" s="3" t="str">
        <f t="shared" si="57"/>
        <v>買</v>
      </c>
      <c r="AD61" s="3">
        <f ca="1" t="shared" si="20"/>
        <v>0.20995205362991065</v>
      </c>
      <c r="AE61" s="3">
        <f>RANK(AD61,AD$2:AD$61,TRUE)</f>
        <v>18</v>
      </c>
      <c r="AF61" s="3" t="str">
        <f t="shared" si="58"/>
        <v>八</v>
      </c>
      <c r="AG61" s="3" t="str">
        <f t="shared" si="59"/>
        <v>好</v>
      </c>
      <c r="AI61" s="3">
        <f ca="1" t="shared" si="24"/>
        <v>0.5465088504981781</v>
      </c>
      <c r="AJ61" s="3">
        <f>RANK(AI61,AI$2:AI$61,TRUE)</f>
        <v>35</v>
      </c>
      <c r="AK61" s="3" t="str">
        <f t="shared" si="60"/>
        <v>国</v>
      </c>
      <c r="AL61" s="3" t="str">
        <f t="shared" si="61"/>
        <v>読</v>
      </c>
      <c r="AN61" s="3">
        <f ca="1" t="shared" si="28"/>
        <v>0.5848756868711364</v>
      </c>
      <c r="AO61" s="3">
        <f>RANK(AN61,AN$2:AN$61,TRUE)</f>
        <v>30</v>
      </c>
      <c r="AP61" s="3" t="str">
        <f t="shared" si="62"/>
        <v>員</v>
      </c>
      <c r="AQ61" s="3" t="str">
        <f t="shared" si="63"/>
        <v>男</v>
      </c>
      <c r="AS61" s="3">
        <f ca="1" t="shared" si="32"/>
        <v>0.7912321454054991</v>
      </c>
      <c r="AT61" s="3">
        <f>RANK(AS61,AS$2:AS$61,TRUE)</f>
        <v>43</v>
      </c>
      <c r="AU61" s="3" t="str">
        <f t="shared" si="64"/>
        <v>半</v>
      </c>
      <c r="AV61" s="3" t="str">
        <f t="shared" si="65"/>
        <v>茶</v>
      </c>
      <c r="AX61" s="3">
        <f ca="1" t="shared" si="36"/>
        <v>0.5793638633869307</v>
      </c>
      <c r="AY61" s="3">
        <f>RANK(AX61,AX$2:AX$61,TRUE)</f>
        <v>36</v>
      </c>
      <c r="AZ61" s="3" t="str">
        <f t="shared" si="66"/>
        <v>人</v>
      </c>
      <c r="BA61" s="3" t="str">
        <f t="shared" si="67"/>
        <v>見</v>
      </c>
      <c r="BC61" s="3">
        <f ca="1" t="shared" si="40"/>
        <v>0.3656416303346437</v>
      </c>
      <c r="BD61" s="3">
        <f>RANK(BC61,BC$2:BC$61,TRUE)</f>
        <v>22</v>
      </c>
      <c r="BE61" s="3" t="str">
        <f t="shared" si="68"/>
        <v>千</v>
      </c>
      <c r="BF61" s="3" t="str">
        <f t="shared" si="69"/>
        <v>食</v>
      </c>
      <c r="BH61" s="3">
        <f ca="1" t="shared" si="44"/>
        <v>0.3938752138181094</v>
      </c>
      <c r="BI61" s="3">
        <f>RANK(BH61,BH$2:BH$61,TRUE)</f>
        <v>22</v>
      </c>
      <c r="BJ61" s="3" t="str">
        <f t="shared" si="70"/>
        <v>千</v>
      </c>
      <c r="BK61" s="3" t="str">
        <f t="shared" si="71"/>
        <v>食</v>
      </c>
    </row>
  </sheetData>
  <dataValidations count="2">
    <dataValidation allowBlank="1" showInputMessage="1" showErrorMessage="1" promptTitle="むらログより" prompt="ここをいじると印刷用シートが壊れます。" sqref="AX1:AZ65536 BF2:BF61 AS1:AU65536 BA2:BA61 AN1:AP65536 AV2:AV61 BK2:BK61 AI1:AK65536 AD1:AF65536 AL2:AL61 Y1:AA65536 AG2:AG61 T1:V65536 AB2:AB61 AQ2:AQ61 O1:Q65536 J1:L65536 R2:R61 E1:G65536 M2:M61 BC1:BE65536 H2:H61 W2:W61 BH1:BJ65536"/>
    <dataValidation allowBlank="1" showErrorMessage="1" promptTitle="むらログより" prompt="ここをいじると印刷用シートが壊れます。" sqref="B1:C6553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合資会社大草原の小さなヤモリ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村上吉文</dc:creator>
  <cp:keywords/>
  <dc:description/>
  <cp:lastModifiedBy> </cp:lastModifiedBy>
  <cp:lastPrinted>2007-06-08T01:59:52Z</cp:lastPrinted>
  <dcterms:created xsi:type="dcterms:W3CDTF">2007-06-07T21:32:25Z</dcterms:created>
  <dcterms:modified xsi:type="dcterms:W3CDTF">2011-05-07T17:25:44Z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