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プリント用(ひらがな)" sheetId="1" r:id="rId1"/>
    <sheet name="計算シート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<sst xmlns="http://schemas.openxmlformats.org/spreadsheetml/2006/main" count="56" uniqueCount="54">
  <si>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このシートをいじると、印刷シートが壊れますので、ご注意ください。</t>
  </si>
  <si>
    <t>http://mongolia.seesaa.net/</t>
  </si>
  <si>
    <t>日本語教師の仕事術</t>
  </si>
  <si>
    <t>キーボードのF9を押すと、ひらがなの並び方が変わります。
ビンゴカードが１２枚以上必要なときは、F9を押してください。</t>
  </si>
  <si>
    <t>むらログ</t>
  </si>
  <si>
    <t>ひ</t>
  </si>
  <si>
    <t>ら</t>
  </si>
  <si>
    <t>が</t>
  </si>
  <si>
    <t>な</t>
  </si>
  <si>
    <t>ビ</t>
  </si>
  <si>
    <t>ン</t>
  </si>
  <si>
    <t>ゴ</t>
  </si>
  <si>
    <t>！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</si>
  <si>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</si>
  <si>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</si>
  <si>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</si>
  <si>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</si>
  <si>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</si>
  <si>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</si>
  <si>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</si>
  <si>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</si>
  <si>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</si>
  <si>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</si>
  <si>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</si>
  <si>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</si>
  <si>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</si>
  <si>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</si>
  <si>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</si>
  <si>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</si>
  <si>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</si>
  <si>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</si>
  <si>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</si>
  <si>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</si>
  <si>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</si>
  <si>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</si>
  <si>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</si>
  <si>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</si>
  <si>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</si>
  <si>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</si>
  <si>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</si>
  <si>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</si>
  <si>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</si>
  <si>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</si>
  <si>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マ</t>
  </si>
  <si>
    <t>ミ</t>
  </si>
  <si>
    <t>ム</t>
  </si>
  <si>
    <t>メ</t>
  </si>
  <si>
    <t>モ</t>
  </si>
  <si>
    <t>ヤ</t>
  </si>
  <si>
    <t>ユ</t>
  </si>
  <si>
    <t>ヨ</t>
  </si>
  <si>
    <t>ワ</t>
  </si>
  <si>
    <t>ヲ</t>
  </si>
  <si>
    <t>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</si>
</sst>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16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="60" workbookViewId="0" topLeftCell="A1">
      <selection activeCell="D2" sqref="D2"/>
    </sheetView>
  </sheetViews>
  <sheetFormatPr defaultColWidth="9.00390625" defaultRowHeight="38.25" customHeight="1"/>
  <cols>
    <col min="1" max="4" width="6.75390625" style="3" customWidth="1"/>
    <col min="5" max="6" width="6.75390625" style="3" hidden="1" customWidth="1"/>
    <col min="7" max="11" width="6.75390625" style="3" customWidth="1"/>
    <col min="12" max="13" width="6.75390625" style="3" hidden="1" customWidth="1"/>
    <col min="14" max="18" width="6.75390625" style="3" customWidth="1"/>
    <col min="19" max="21" width="6.75390625" style="3" hidden="1" customWidth="1"/>
    <col min="22" max="16384" width="6.75390625" style="3" customWidth="1"/>
  </cols>
  <sheetData>
    <row r="1" spans="4:17" ht="38.25" customHeight="1">
      <c r="D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/>
      <c r="N1" s="4" t="s">
        <v>11</v>
      </c>
      <c r="O1" s="4" t="s">
        <v>12</v>
      </c>
      <c r="P1" s="4"/>
      <c r="Q1" s="4"/>
    </row>
    <row r="2" spans="1:20" ht="38.25" customHeight="1">
      <c r="A2" s="5" t="str">
        <f>'計算シート'!G2</f>
        <v>ア</v>
      </c>
      <c r="B2" s="5" t="str">
        <f>'計算シート'!G8</f>
        <v>メ</v>
      </c>
      <c r="C2" s="5" t="str">
        <f>'計算シート'!G14</f>
        <v>ケ</v>
      </c>
      <c r="D2" s="5" t="str">
        <f>'計算シート'!G20</f>
        <v>カ</v>
      </c>
      <c r="E2" s="5" t="str">
        <f>'計算シート'!G26</f>
        <v>イ</v>
      </c>
      <c r="F2" s="5" t="str">
        <f>'計算シート'!G32</f>
        <v>ニ</v>
      </c>
      <c r="H2" s="5" t="str">
        <f>'計算シート'!L2</f>
        <v>セ</v>
      </c>
      <c r="I2" s="5" t="str">
        <f>'計算シート'!L8</f>
        <v>ミ</v>
      </c>
      <c r="J2" s="5" t="str">
        <f>'計算シート'!L14</f>
        <v>ヨ</v>
      </c>
      <c r="K2" s="5" t="str">
        <f>'計算シート'!L20</f>
        <v>キ</v>
      </c>
      <c r="L2" s="5" t="str">
        <f>'計算シート'!L26</f>
        <v>ア</v>
      </c>
      <c r="M2" s="5" t="str">
        <f>'計算シート'!L32</f>
        <v>ワ</v>
      </c>
      <c r="O2" s="5" t="str">
        <f>'計算シート'!AU2</f>
        <v>フ</v>
      </c>
      <c r="P2" s="5" t="str">
        <f>'計算シート'!AU8</f>
        <v>ヤ</v>
      </c>
      <c r="Q2" s="5" t="str">
        <f>'計算シート'!AU14</f>
        <v>マ</v>
      </c>
      <c r="R2" s="5" t="str">
        <f>'計算シート'!AU20</f>
        <v>ム</v>
      </c>
      <c r="S2" s="5" t="str">
        <f>'計算シート'!AU26</f>
        <v>エ</v>
      </c>
      <c r="T2" s="5" t="str">
        <f>'計算シート'!AU32</f>
        <v>ホ</v>
      </c>
    </row>
    <row r="3" spans="1:20" ht="38.25" customHeight="1">
      <c r="A3" s="5" t="str">
        <f>'計算シート'!G3</f>
        <v>セ</v>
      </c>
      <c r="B3" s="5" t="str">
        <f>'計算シート'!G9</f>
        <v>ソ</v>
      </c>
      <c r="C3" s="5" t="str">
        <f>'計算シート'!G15</f>
        <v>ヒ</v>
      </c>
      <c r="D3" s="5" t="str">
        <f>'計算シート'!G21</f>
        <v>ア</v>
      </c>
      <c r="E3" s="5" t="str">
        <f>'計算シート'!G27</f>
        <v>モ</v>
      </c>
      <c r="F3" s="5" t="str">
        <f>'計算シート'!G33</f>
        <v>ン</v>
      </c>
      <c r="H3" s="5" t="str">
        <f>'計算シート'!L3</f>
        <v>ユ</v>
      </c>
      <c r="I3" s="5" t="str">
        <f>'計算シート'!L9</f>
        <v>ク</v>
      </c>
      <c r="J3" s="5" t="str">
        <f>'計算シート'!L15</f>
        <v>ホ</v>
      </c>
      <c r="K3" s="5" t="str">
        <f>'計算シート'!L21</f>
        <v>フ</v>
      </c>
      <c r="L3" s="5" t="str">
        <f>'計算シート'!L27</f>
        <v>ツ</v>
      </c>
      <c r="M3" s="5" t="str">
        <f>'計算シート'!L33</f>
        <v>ケ</v>
      </c>
      <c r="O3" s="5" t="str">
        <f>'計算シート'!AU3</f>
        <v>ク</v>
      </c>
      <c r="P3" s="5" t="str">
        <f>'計算シート'!AU9</f>
        <v>チ</v>
      </c>
      <c r="Q3" s="5" t="str">
        <f>'計算シート'!AU15</f>
        <v>ミ</v>
      </c>
      <c r="R3" s="5" t="str">
        <f>'計算シート'!AU21</f>
        <v>イ</v>
      </c>
      <c r="S3" s="5" t="str">
        <f>'計算シート'!AU27</f>
        <v>オ</v>
      </c>
      <c r="T3" s="5" t="str">
        <f>'計算シート'!AU33</f>
        <v>ネ</v>
      </c>
    </row>
    <row r="4" spans="1:20" ht="38.25" customHeight="1">
      <c r="A4" s="5" t="str">
        <f>'計算シート'!G4</f>
        <v>ハ</v>
      </c>
      <c r="B4" s="5" t="str">
        <f>'計算シート'!G10</f>
        <v>ネ</v>
      </c>
      <c r="C4" s="5" t="str">
        <f>'計算シート'!G16</f>
        <v>ノ</v>
      </c>
      <c r="D4" s="5" t="str">
        <f>'計算シート'!G22</f>
        <v>ワ</v>
      </c>
      <c r="E4" s="5" t="str">
        <f>'計算シート'!G28</f>
        <v>サ</v>
      </c>
      <c r="F4" s="5" t="str">
        <f>'計算シート'!G34</f>
        <v>ツ</v>
      </c>
      <c r="H4" s="5" t="str">
        <f>'計算シート'!L4</f>
        <v>ム</v>
      </c>
      <c r="I4" s="5" t="str">
        <f>'計算シート'!L10</f>
        <v>ヤ</v>
      </c>
      <c r="J4" s="5" t="str">
        <f>'計算シート'!L16</f>
        <v>ハ</v>
      </c>
      <c r="K4" s="5" t="str">
        <f>'計算シート'!L22</f>
        <v>モ</v>
      </c>
      <c r="L4" s="5" t="str">
        <f>'計算シート'!L28</f>
        <v>ア</v>
      </c>
      <c r="M4" s="5" t="str">
        <f>'計算シート'!L34</f>
        <v>サ</v>
      </c>
      <c r="O4" s="5" t="str">
        <f>'計算シート'!AU4</f>
        <v>ニ</v>
      </c>
      <c r="P4" s="5" t="str">
        <f>'計算シート'!AU10</f>
        <v>ス</v>
      </c>
      <c r="Q4" s="5" t="str">
        <f>'計算シート'!AU16</f>
        <v>ツ</v>
      </c>
      <c r="R4" s="5" t="str">
        <f>'計算シート'!AU22</f>
        <v>ソ</v>
      </c>
      <c r="S4" s="5" t="str">
        <f>'計算シート'!AU28</f>
        <v>タ</v>
      </c>
      <c r="T4" s="5" t="str">
        <f>'計算シート'!AU34</f>
        <v>ヘ</v>
      </c>
    </row>
    <row r="5" spans="1:20" ht="38.25" customHeight="1">
      <c r="A5" s="5" t="str">
        <f>'計算シート'!G5</f>
        <v>オ</v>
      </c>
      <c r="B5" s="5" t="str">
        <f>'計算シート'!G11</f>
        <v>ウ</v>
      </c>
      <c r="C5" s="5" t="str">
        <f>'計算シート'!G17</f>
        <v>ヘ</v>
      </c>
      <c r="D5" s="5" t="str">
        <f>'計算シート'!G23</f>
        <v>フ</v>
      </c>
      <c r="E5" s="5" t="str">
        <f>'計算シート'!G29</f>
        <v>ヲ</v>
      </c>
      <c r="F5" s="5" t="str">
        <f>'計算シート'!G35</f>
        <v>ク</v>
      </c>
      <c r="H5" s="5" t="str">
        <f>'計算シート'!L5</f>
        <v>コ</v>
      </c>
      <c r="I5" s="5" t="str">
        <f>'計算シート'!L11</f>
        <v>ヘ</v>
      </c>
      <c r="J5" s="5" t="str">
        <f>'計算シート'!L17</f>
        <v>チ</v>
      </c>
      <c r="K5" s="5" t="str">
        <f>'計算シート'!L23</f>
        <v>テ</v>
      </c>
      <c r="L5" s="5" t="str">
        <f>'計算シート'!L29</f>
        <v>ノ</v>
      </c>
      <c r="M5" s="5" t="str">
        <f>'計算シート'!L35</f>
        <v>シ</v>
      </c>
      <c r="O5" s="5" t="str">
        <f>'計算シート'!AU5</f>
        <v>ヲ</v>
      </c>
      <c r="P5" s="5" t="str">
        <f>'計算シート'!AU11</f>
        <v>ノ</v>
      </c>
      <c r="Q5" s="5" t="str">
        <f>'計算シート'!AU17</f>
        <v>サ</v>
      </c>
      <c r="R5" s="5" t="str">
        <f>'計算シート'!AU23</f>
        <v>イ</v>
      </c>
      <c r="S5" s="5" t="str">
        <f>'計算シート'!AU29</f>
        <v>コ</v>
      </c>
      <c r="T5" s="5" t="str">
        <f>'計算シート'!AU35</f>
        <v>ン</v>
      </c>
    </row>
    <row r="6" spans="1:20" ht="38.25" customHeight="1" hidden="1">
      <c r="A6" s="5" t="str">
        <f>'計算シート'!G6</f>
        <v>ヨ</v>
      </c>
      <c r="B6" s="5" t="str">
        <f>'計算シート'!G12</f>
        <v>ユ</v>
      </c>
      <c r="C6" s="5" t="str">
        <f>'計算シート'!G18</f>
        <v>ス</v>
      </c>
      <c r="D6" s="5" t="str">
        <f>'計算シート'!G24</f>
        <v>イ</v>
      </c>
      <c r="E6" s="5" t="str">
        <f>'計算シート'!G30</f>
        <v>コ</v>
      </c>
      <c r="F6" s="5" t="str">
        <f>'計算シート'!G36</f>
        <v>エ</v>
      </c>
      <c r="H6" s="5" t="str">
        <f>'計算シート'!L6</f>
        <v>メ</v>
      </c>
      <c r="I6" s="5" t="str">
        <f>'計算シート'!L12</f>
        <v>ナ</v>
      </c>
      <c r="J6" s="5" t="str">
        <f>'計算シート'!L18</f>
        <v>カ</v>
      </c>
      <c r="K6" s="5" t="str">
        <f>'計算シート'!L24</f>
        <v>タ</v>
      </c>
      <c r="L6" s="5" t="str">
        <f>'計算シート'!L30</f>
        <v>イ</v>
      </c>
      <c r="M6" s="5" t="str">
        <f>'計算シート'!L36</f>
        <v>ト</v>
      </c>
      <c r="O6" s="5" t="str">
        <f>'計算シート'!AU6</f>
        <v>セ</v>
      </c>
      <c r="P6" s="5" t="str">
        <f>'計算シート'!AU12</f>
        <v>ヌ</v>
      </c>
      <c r="Q6" s="5" t="str">
        <f>'計算シート'!AU18</f>
        <v>モ</v>
      </c>
      <c r="R6" s="5" t="str">
        <f>'計算シート'!AU24</f>
        <v>カ</v>
      </c>
      <c r="S6" s="5" t="str">
        <f>'計算シート'!AU30</f>
        <v>ト</v>
      </c>
      <c r="T6" s="5" t="str">
        <f>'計算シート'!AU36</f>
        <v>シ</v>
      </c>
    </row>
    <row r="7" spans="1:20" ht="38.25" customHeight="1" hidden="1">
      <c r="A7" s="5" t="str">
        <f>'計算シート'!G7</f>
        <v>ヌ</v>
      </c>
      <c r="B7" s="5" t="str">
        <f>'計算シート'!G13</f>
        <v>ト</v>
      </c>
      <c r="C7" s="5" t="str">
        <f>'計算シート'!G19</f>
        <v>マ</v>
      </c>
      <c r="D7" s="5" t="str">
        <f>'計算シート'!G25</f>
        <v>タ</v>
      </c>
      <c r="E7" s="5" t="str">
        <f>'計算シート'!G31</f>
        <v>ナ</v>
      </c>
      <c r="F7" s="5" t="str">
        <f>'計算シート'!G37</f>
        <v>ミ</v>
      </c>
      <c r="H7" s="5" t="str">
        <f>'計算シート'!L7</f>
        <v>ネ</v>
      </c>
      <c r="I7" s="5" t="str">
        <f>'計算シート'!L13</f>
        <v>ヌ</v>
      </c>
      <c r="J7" s="5" t="str">
        <f>'計算シート'!L19</f>
        <v>イ</v>
      </c>
      <c r="K7" s="5" t="str">
        <f>'計算シート'!L25</f>
        <v>ニ</v>
      </c>
      <c r="L7" s="5" t="str">
        <f>'計算シート'!L31</f>
        <v>ス</v>
      </c>
      <c r="M7" s="5" t="str">
        <f>'計算シート'!L37</f>
        <v>ウ</v>
      </c>
      <c r="O7" s="5" t="str">
        <f>'計算シート'!AU7</f>
        <v>キ</v>
      </c>
      <c r="P7" s="5" t="str">
        <f>'計算シート'!AU13</f>
        <v>テ</v>
      </c>
      <c r="Q7" s="5" t="str">
        <f>'計算シート'!AU19</f>
        <v>ナ</v>
      </c>
      <c r="R7" s="5" t="str">
        <f>'計算シート'!AU25</f>
        <v>ハ</v>
      </c>
      <c r="S7" s="5" t="str">
        <f>'計算シート'!AU31</f>
        <v>メ</v>
      </c>
      <c r="T7" s="5" t="str">
        <f>'計算シート'!AU37</f>
        <v>ケ</v>
      </c>
    </row>
    <row r="9" spans="1:20" ht="38.25" customHeight="1">
      <c r="A9" s="5" t="str">
        <f>'計算シート'!Q9</f>
        <v>ミ</v>
      </c>
      <c r="B9" s="5" t="str">
        <f>'計算シート'!Q15</f>
        <v>シ</v>
      </c>
      <c r="C9" s="5" t="str">
        <f>'計算シート'!Q21</f>
        <v>タ</v>
      </c>
      <c r="D9" s="5" t="str">
        <f>'計算シート'!Q27</f>
        <v>ウ</v>
      </c>
      <c r="E9" s="5" t="str">
        <f>'計算シート'!Q33</f>
        <v>ツ</v>
      </c>
      <c r="F9" s="5" t="str">
        <f>'計算シート'!Q39</f>
        <v>ワ</v>
      </c>
      <c r="H9" s="5" t="str">
        <f>'計算シート'!V9</f>
        <v>ハ</v>
      </c>
      <c r="I9" s="5" t="str">
        <f>'計算シート'!V15</f>
        <v>イ</v>
      </c>
      <c r="J9" s="5" t="str">
        <f>'計算シート'!V21</f>
        <v>ン</v>
      </c>
      <c r="K9" s="5" t="str">
        <f>'計算シート'!V27</f>
        <v>セ</v>
      </c>
      <c r="L9" s="5" t="str">
        <f>'計算シート'!V33</f>
        <v>ヘ</v>
      </c>
      <c r="M9" s="5" t="str">
        <f>'計算シート'!V39</f>
        <v>チ</v>
      </c>
      <c r="O9" s="5" t="str">
        <f>'計算シート'!AZ9</f>
        <v>モ</v>
      </c>
      <c r="P9" s="5" t="str">
        <f>'計算シート'!AZ15</f>
        <v>テ</v>
      </c>
      <c r="Q9" s="5" t="str">
        <f>'計算シート'!AZ21</f>
        <v>ス</v>
      </c>
      <c r="R9" s="5" t="str">
        <f>'計算シート'!AZ27</f>
        <v>ハ</v>
      </c>
      <c r="S9" s="5" t="str">
        <f>'計算シート'!AZ33</f>
        <v>ホ</v>
      </c>
      <c r="T9" s="5" t="str">
        <f>'計算シート'!AZ39</f>
        <v>シ</v>
      </c>
    </row>
    <row r="10" spans="1:20" ht="38.25" customHeight="1">
      <c r="A10" s="5" t="str">
        <f>'計算シート'!Q10</f>
        <v>ヨ</v>
      </c>
      <c r="B10" s="5" t="str">
        <f>'計算シート'!Q16</f>
        <v>エ</v>
      </c>
      <c r="C10" s="5" t="str">
        <f>'計算シート'!Q22</f>
        <v>ン</v>
      </c>
      <c r="D10" s="5" t="str">
        <f>'計算シート'!Q28</f>
        <v>ユ</v>
      </c>
      <c r="E10" s="5" t="str">
        <f>'計算シート'!Q34</f>
        <v>ヌ</v>
      </c>
      <c r="F10" s="5" t="str">
        <f>'計算シート'!Q40</f>
        <v>ヤ</v>
      </c>
      <c r="H10" s="5" t="str">
        <f>'計算シート'!V10</f>
        <v>テ</v>
      </c>
      <c r="I10" s="5" t="str">
        <f>'計算シート'!V16</f>
        <v>ア</v>
      </c>
      <c r="J10" s="5" t="str">
        <f>'計算シート'!V22</f>
        <v>ヨ</v>
      </c>
      <c r="K10" s="5" t="str">
        <f>'計算シート'!V28</f>
        <v>ヌ</v>
      </c>
      <c r="L10" s="5" t="str">
        <f>'計算シート'!V34</f>
        <v>ヒ</v>
      </c>
      <c r="M10" s="5" t="str">
        <f>'計算シート'!V40</f>
        <v>サ</v>
      </c>
      <c r="O10" s="5" t="str">
        <f>'計算シート'!AZ10</f>
        <v>ミ</v>
      </c>
      <c r="P10" s="5" t="str">
        <f>'計算シート'!AZ16</f>
        <v>ネ</v>
      </c>
      <c r="Q10" s="5" t="str">
        <f>'計算シート'!AZ22</f>
        <v>サ</v>
      </c>
      <c r="R10" s="5" t="str">
        <f>'計算シート'!AZ28</f>
        <v>ノ</v>
      </c>
      <c r="S10" s="5" t="str">
        <f>'計算シート'!AZ34</f>
        <v>フ</v>
      </c>
      <c r="T10" s="5" t="str">
        <f>'計算シート'!AZ40</f>
        <v>オ</v>
      </c>
    </row>
    <row r="11" spans="1:20" ht="38.25" customHeight="1">
      <c r="A11" s="5" t="str">
        <f>'計算シート'!Q11</f>
        <v>ノ</v>
      </c>
      <c r="B11" s="5" t="str">
        <f>'計算シート'!Q17</f>
        <v>オ</v>
      </c>
      <c r="C11" s="5" t="str">
        <f>'計算シート'!Q23</f>
        <v>キ</v>
      </c>
      <c r="D11" s="5" t="str">
        <f>'計算シート'!Q29</f>
        <v>ヲ</v>
      </c>
      <c r="E11" s="5" t="str">
        <f>'計算シート'!Q35</f>
        <v>サ</v>
      </c>
      <c r="F11" s="5" t="str">
        <f>'計算シート'!Q41</f>
        <v>ハ</v>
      </c>
      <c r="H11" s="5" t="str">
        <f>'計算シート'!V11</f>
        <v>ミ</v>
      </c>
      <c r="I11" s="5" t="str">
        <f>'計算シート'!V17</f>
        <v>ア</v>
      </c>
      <c r="J11" s="5" t="str">
        <f>'計算シート'!V23</f>
        <v>ソ</v>
      </c>
      <c r="K11" s="5" t="str">
        <f>'計算シート'!V29</f>
        <v>ホ</v>
      </c>
      <c r="L11" s="5" t="str">
        <f>'計算シート'!V35</f>
        <v>ヲ</v>
      </c>
      <c r="M11" s="5" t="str">
        <f>'計算シート'!V41</f>
        <v>ス</v>
      </c>
      <c r="O11" s="5" t="str">
        <f>'計算シート'!AZ11</f>
        <v>ヤ</v>
      </c>
      <c r="P11" s="5" t="str">
        <f>'計算シート'!AZ17</f>
        <v>ソ</v>
      </c>
      <c r="Q11" s="5" t="str">
        <f>'計算シート'!AZ23</f>
        <v>ヘ</v>
      </c>
      <c r="R11" s="5" t="str">
        <f>'計算シート'!AZ29</f>
        <v>マ</v>
      </c>
      <c r="S11" s="5" t="str">
        <f>'計算シート'!AZ35</f>
        <v>ツ</v>
      </c>
      <c r="T11" s="5" t="str">
        <f>'計算シート'!AZ41</f>
        <v>ケ</v>
      </c>
    </row>
    <row r="12" spans="1:20" ht="38.25" customHeight="1">
      <c r="A12" s="5" t="str">
        <f>'計算シート'!Q12</f>
        <v>ナ</v>
      </c>
      <c r="B12" s="5" t="str">
        <f>'計算シート'!Q18</f>
        <v>カ</v>
      </c>
      <c r="C12" s="5" t="str">
        <f>'計算シート'!Q24</f>
        <v>ニ</v>
      </c>
      <c r="D12" s="5" t="str">
        <f>'計算シート'!Q30</f>
        <v>マ</v>
      </c>
      <c r="E12" s="5" t="str">
        <f>'計算シート'!Q36</f>
        <v>メ</v>
      </c>
      <c r="F12" s="5" t="str">
        <f>'計算シート'!Q42</f>
        <v>モ</v>
      </c>
      <c r="H12" s="5" t="str">
        <f>'計算シート'!V12</f>
        <v>ウ</v>
      </c>
      <c r="I12" s="5" t="str">
        <f>'計算シート'!V18</f>
        <v>ヤ</v>
      </c>
      <c r="J12" s="5" t="str">
        <f>'計算シート'!V24</f>
        <v>ナ</v>
      </c>
      <c r="K12" s="5" t="str">
        <f>'計算シート'!V30</f>
        <v>カ</v>
      </c>
      <c r="L12" s="5" t="str">
        <f>'計算シート'!V36</f>
        <v>タ</v>
      </c>
      <c r="M12" s="5" t="str">
        <f>'計算シート'!V42</f>
        <v>モ</v>
      </c>
      <c r="O12" s="5" t="str">
        <f>'計算シート'!AZ12</f>
        <v>メ</v>
      </c>
      <c r="P12" s="5" t="str">
        <f>'計算シート'!AZ18</f>
        <v>ヒ</v>
      </c>
      <c r="Q12" s="5" t="str">
        <f>'計算シート'!AZ24</f>
        <v>ニ</v>
      </c>
      <c r="R12" s="5" t="str">
        <f>'計算シート'!AZ30</f>
        <v>ナ</v>
      </c>
      <c r="S12" s="5" t="str">
        <f>'計算シート'!AZ36</f>
        <v>エ</v>
      </c>
      <c r="T12" s="5" t="str">
        <f>'計算シート'!AZ42</f>
        <v>ユ</v>
      </c>
    </row>
    <row r="13" spans="1:20" ht="38.25" customHeight="1" hidden="1">
      <c r="A13" s="5" t="str">
        <f>'計算シート'!Q13</f>
        <v>ク</v>
      </c>
      <c r="B13" s="5" t="str">
        <f>'計算シート'!Q19</f>
        <v>ア</v>
      </c>
      <c r="C13" s="5" t="str">
        <f>'計算シート'!Q25</f>
        <v>チ</v>
      </c>
      <c r="D13" s="5" t="str">
        <f>'計算シート'!Q31</f>
        <v>ス</v>
      </c>
      <c r="E13" s="5" t="str">
        <f>'計算シート'!Q37</f>
        <v>ソ</v>
      </c>
      <c r="F13" s="5" t="str">
        <f>'計算シート'!Q43</f>
        <v>セ</v>
      </c>
      <c r="H13" s="5" t="str">
        <f>'計算シート'!V13</f>
        <v>マ</v>
      </c>
      <c r="I13" s="5" t="str">
        <f>'計算シート'!V19</f>
        <v>ユ</v>
      </c>
      <c r="J13" s="5" t="str">
        <f>'計算シート'!V25</f>
        <v>ム</v>
      </c>
      <c r="K13" s="5" t="str">
        <f>'計算シート'!V31</f>
        <v>ワ</v>
      </c>
      <c r="L13" s="5" t="str">
        <f>'計算シート'!V37</f>
        <v>イ</v>
      </c>
      <c r="M13" s="5" t="str">
        <f>'計算シート'!V43</f>
        <v>ニ</v>
      </c>
      <c r="O13" s="5" t="str">
        <f>'計算シート'!AZ13</f>
        <v>ア</v>
      </c>
      <c r="P13" s="5" t="str">
        <f>'計算シート'!AZ19</f>
        <v>ト</v>
      </c>
      <c r="Q13" s="5" t="str">
        <f>'計算シート'!AZ25</f>
        <v>ウ</v>
      </c>
      <c r="R13" s="5" t="str">
        <f>'計算シート'!AZ31</f>
        <v>ヌ</v>
      </c>
      <c r="S13" s="5" t="str">
        <f>'計算シート'!AZ37</f>
        <v>キ</v>
      </c>
      <c r="T13" s="5" t="str">
        <f>'計算シート'!AZ43</f>
        <v>セ</v>
      </c>
    </row>
    <row r="14" spans="1:20" ht="38.25" customHeight="1" hidden="1">
      <c r="A14" s="5" t="str">
        <f>'計算シート'!Q14</f>
        <v>ム</v>
      </c>
      <c r="B14" s="5" t="str">
        <f>'計算シート'!Q20</f>
        <v>ホ</v>
      </c>
      <c r="C14" s="5" t="str">
        <f>'計算シート'!Q26</f>
        <v>イ</v>
      </c>
      <c r="D14" s="5" t="str">
        <f>'計算シート'!Q32</f>
        <v>コ</v>
      </c>
      <c r="E14" s="5" t="str">
        <f>'計算シート'!Q38</f>
        <v>ヘ</v>
      </c>
      <c r="F14" s="5" t="str">
        <f>'計算シート'!Q44</f>
        <v>ネ</v>
      </c>
      <c r="H14" s="5" t="str">
        <f>'計算シート'!V14</f>
        <v>ト</v>
      </c>
      <c r="I14" s="5" t="str">
        <f>'計算シート'!V20</f>
        <v>キ</v>
      </c>
      <c r="J14" s="5" t="str">
        <f>'計算シート'!V26</f>
        <v>コ</v>
      </c>
      <c r="K14" s="5" t="str">
        <f>'計算シート'!V32</f>
        <v>ネ</v>
      </c>
      <c r="L14" s="5" t="str">
        <f>'計算シート'!V38</f>
        <v>メ</v>
      </c>
      <c r="M14" s="5" t="str">
        <f>'計算シート'!V44</f>
        <v>ツ</v>
      </c>
      <c r="O14" s="5" t="str">
        <f>'計算シート'!AZ14</f>
        <v>コ</v>
      </c>
      <c r="P14" s="5" t="str">
        <f>'計算シート'!AZ20</f>
        <v>カ</v>
      </c>
      <c r="Q14" s="5" t="str">
        <f>'計算シート'!AZ26</f>
        <v>ア</v>
      </c>
      <c r="R14" s="5" t="str">
        <f>'計算シート'!AZ32</f>
        <v>ン</v>
      </c>
      <c r="S14" s="5" t="str">
        <f>'計算シート'!AZ38</f>
        <v>タ</v>
      </c>
      <c r="T14" s="5" t="str">
        <f>'計算シート'!AZ44</f>
        <v>ヨ</v>
      </c>
    </row>
    <row r="16" spans="1:20" ht="38.25" customHeight="1">
      <c r="A16" s="5" t="str">
        <f>'計算シート'!AA16</f>
        <v>ク</v>
      </c>
      <c r="B16" s="5" t="str">
        <f>'計算シート'!AA22</f>
        <v>ム</v>
      </c>
      <c r="C16" s="5" t="str">
        <f>'計算シート'!AA28</f>
        <v>ハ</v>
      </c>
      <c r="D16" s="5" t="str">
        <f>'計算シート'!AA34</f>
        <v>ツ</v>
      </c>
      <c r="E16" s="5" t="str">
        <f>'計算シート'!AA40</f>
        <v>メ</v>
      </c>
      <c r="F16" s="5">
        <f>'計算シート'!AA46</f>
        <v>0</v>
      </c>
      <c r="H16" s="5" t="str">
        <f>'計算シート'!AF16</f>
        <v>シ</v>
      </c>
      <c r="I16" s="5" t="str">
        <f>'計算シート'!AF22</f>
        <v>ア</v>
      </c>
      <c r="J16" s="5" t="str">
        <f>'計算シート'!AF28</f>
        <v>タ</v>
      </c>
      <c r="K16" s="5" t="str">
        <f>'計算シート'!AF34</f>
        <v>チ</v>
      </c>
      <c r="L16" s="5" t="str">
        <f>'計算シート'!AF40</f>
        <v>ツ</v>
      </c>
      <c r="M16" s="5">
        <f>'計算シート'!AF46</f>
        <v>0</v>
      </c>
      <c r="O16" s="5" t="str">
        <f>'計算シート'!BE16</f>
        <v>ヲ</v>
      </c>
      <c r="P16" s="5" t="str">
        <f>'計算シート'!BE22</f>
        <v>ス</v>
      </c>
      <c r="Q16" s="5" t="str">
        <f>'計算シート'!BE28</f>
        <v>ア</v>
      </c>
      <c r="R16" s="5" t="str">
        <f>'計算シート'!BE34</f>
        <v>コ</v>
      </c>
      <c r="S16" s="5" t="str">
        <f>'計算シート'!BE40</f>
        <v>ホ</v>
      </c>
      <c r="T16" s="5">
        <f>'計算シート'!BE46</f>
        <v>0</v>
      </c>
    </row>
    <row r="17" spans="1:20" ht="38.25" customHeight="1">
      <c r="A17" s="5" t="str">
        <f>'計算シート'!AA17</f>
        <v>ア</v>
      </c>
      <c r="B17" s="5" t="str">
        <f>'計算シート'!AA23</f>
        <v>コ</v>
      </c>
      <c r="C17" s="5" t="str">
        <f>'計算シート'!AA29</f>
        <v>エ</v>
      </c>
      <c r="D17" s="5" t="str">
        <f>'計算シート'!AA35</f>
        <v>ヌ</v>
      </c>
      <c r="E17" s="5" t="str">
        <f>'計算シート'!AA41</f>
        <v>ナ</v>
      </c>
      <c r="F17" s="5">
        <f>'計算シート'!AA47</f>
        <v>0</v>
      </c>
      <c r="H17" s="5" t="str">
        <f>'計算シート'!AF17</f>
        <v>テ</v>
      </c>
      <c r="I17" s="5" t="str">
        <f>'計算シート'!AF23</f>
        <v>イ</v>
      </c>
      <c r="J17" s="5" t="str">
        <f>'計算シート'!AF29</f>
        <v>ト</v>
      </c>
      <c r="K17" s="5" t="str">
        <f>'計算シート'!AF35</f>
        <v>ス</v>
      </c>
      <c r="L17" s="5" t="str">
        <f>'計算シート'!AF41</f>
        <v>イ</v>
      </c>
      <c r="M17" s="5">
        <f>'計算シート'!AF47</f>
        <v>0</v>
      </c>
      <c r="O17" s="5" t="str">
        <f>'計算シート'!BE17</f>
        <v>ワ</v>
      </c>
      <c r="P17" s="5" t="str">
        <f>'計算シート'!BE23</f>
        <v>ク</v>
      </c>
      <c r="Q17" s="5" t="str">
        <f>'計算シート'!BE29</f>
        <v>マ</v>
      </c>
      <c r="R17" s="5" t="str">
        <f>'計算シート'!BE35</f>
        <v>カ</v>
      </c>
      <c r="S17" s="5" t="str">
        <f>'計算シート'!BE41</f>
        <v>モ</v>
      </c>
      <c r="T17" s="5">
        <f>'計算シート'!BE47</f>
        <v>0</v>
      </c>
    </row>
    <row r="18" spans="1:20" ht="38.25" customHeight="1">
      <c r="A18" s="5" t="str">
        <f>'計算シート'!AA18</f>
        <v>オ</v>
      </c>
      <c r="B18" s="5" t="str">
        <f>'計算シート'!AA24</f>
        <v>マ</v>
      </c>
      <c r="C18" s="5" t="str">
        <f>'計算シート'!AA30</f>
        <v>ワ</v>
      </c>
      <c r="D18" s="5" t="str">
        <f>'計算シート'!AA36</f>
        <v>シ</v>
      </c>
      <c r="E18" s="5" t="str">
        <f>'計算シート'!AA42</f>
        <v>モ</v>
      </c>
      <c r="F18" s="5">
        <f>'計算シート'!AA48</f>
        <v>0</v>
      </c>
      <c r="H18" s="5" t="str">
        <f>'計算シート'!AF18</f>
        <v>ナ</v>
      </c>
      <c r="I18" s="5" t="str">
        <f>'計算シート'!AF24</f>
        <v>コ</v>
      </c>
      <c r="J18" s="5" t="str">
        <f>'計算シート'!AF30</f>
        <v>ヨ</v>
      </c>
      <c r="K18" s="5" t="str">
        <f>'計算シート'!AF36</f>
        <v>ヌ</v>
      </c>
      <c r="L18" s="5" t="str">
        <f>'計算シート'!AF42</f>
        <v>ウ</v>
      </c>
      <c r="M18" s="5">
        <f>'計算シート'!AF48</f>
        <v>0</v>
      </c>
      <c r="O18" s="5" t="str">
        <f>'計算シート'!BE18</f>
        <v>テ</v>
      </c>
      <c r="P18" s="5" t="str">
        <f>'計算シート'!BE24</f>
        <v>ヤ</v>
      </c>
      <c r="Q18" s="5" t="str">
        <f>'計算シート'!BE30</f>
        <v>ユ</v>
      </c>
      <c r="R18" s="5" t="str">
        <f>'計算シート'!BE36</f>
        <v>チ</v>
      </c>
      <c r="S18" s="5" t="str">
        <f>'計算シート'!BE42</f>
        <v>ヒ</v>
      </c>
      <c r="T18" s="5">
        <f>'計算シート'!BE48</f>
        <v>0</v>
      </c>
    </row>
    <row r="19" spans="1:20" ht="38.25" customHeight="1">
      <c r="A19" s="5" t="str">
        <f>'計算シート'!AA19</f>
        <v>タ</v>
      </c>
      <c r="B19" s="5" t="str">
        <f>'計算シート'!AA25</f>
        <v>ン</v>
      </c>
      <c r="C19" s="5" t="str">
        <f>'計算シート'!AA31</f>
        <v>ヤ</v>
      </c>
      <c r="D19" s="5" t="str">
        <f>'計算シート'!AA37</f>
        <v>チ</v>
      </c>
      <c r="E19" s="5" t="str">
        <f>'計算シート'!AA43</f>
        <v>ト</v>
      </c>
      <c r="F19" s="5">
        <f>'計算シート'!AA49</f>
        <v>0</v>
      </c>
      <c r="H19" s="5" t="str">
        <f>'計算シート'!AF19</f>
        <v>ニ</v>
      </c>
      <c r="I19" s="5" t="str">
        <f>'計算シート'!AF25</f>
        <v>サ</v>
      </c>
      <c r="J19" s="5" t="str">
        <f>'計算シート'!AF31</f>
        <v>ク</v>
      </c>
      <c r="K19" s="5" t="str">
        <f>'計算シート'!AF37</f>
        <v>カ</v>
      </c>
      <c r="L19" s="5" t="str">
        <f>'計算シート'!AF43</f>
        <v>メ</v>
      </c>
      <c r="M19" s="5">
        <f>'計算シート'!AF49</f>
        <v>0</v>
      </c>
      <c r="O19" s="5" t="str">
        <f>'計算シート'!BE19</f>
        <v>ネ</v>
      </c>
      <c r="P19" s="5" t="str">
        <f>'計算シート'!BE25</f>
        <v>ニ</v>
      </c>
      <c r="Q19" s="5" t="str">
        <f>'計算シート'!BE31</f>
        <v>ヨ</v>
      </c>
      <c r="R19" s="5" t="str">
        <f>'計算シート'!BE37</f>
        <v>サ</v>
      </c>
      <c r="S19" s="5" t="str">
        <f>'計算シート'!BE43</f>
        <v>エ</v>
      </c>
      <c r="T19" s="5">
        <f>'計算シート'!BE49</f>
        <v>0</v>
      </c>
    </row>
    <row r="20" spans="1:20" ht="38.25" customHeight="1" hidden="1">
      <c r="A20" s="5" t="str">
        <f>'計算シート'!AA20</f>
        <v>イ</v>
      </c>
      <c r="B20" s="5" t="str">
        <f>'計算シート'!AA26</f>
        <v>サ</v>
      </c>
      <c r="C20" s="5" t="str">
        <f>'計算シート'!AA32</f>
        <v>セ</v>
      </c>
      <c r="D20" s="5" t="str">
        <f>'計算シート'!AA38</f>
        <v>ミ</v>
      </c>
      <c r="E20" s="5" t="str">
        <f>'計算シート'!AA44</f>
        <v>ノ</v>
      </c>
      <c r="F20" s="5">
        <f>'計算シート'!AA50</f>
        <v>0</v>
      </c>
      <c r="H20" s="5" t="str">
        <f>'計算シート'!AF20</f>
        <v>ヘ</v>
      </c>
      <c r="I20" s="5" t="str">
        <f>'計算シート'!AF26</f>
        <v>ユ</v>
      </c>
      <c r="J20" s="5" t="str">
        <f>'計算シート'!AF32</f>
        <v>ヲ</v>
      </c>
      <c r="K20" s="5" t="str">
        <f>'計算シート'!AF38</f>
        <v>オ</v>
      </c>
      <c r="L20" s="5" t="str">
        <f>'計算シート'!AF44</f>
        <v>ン</v>
      </c>
      <c r="M20" s="5">
        <f>'計算シート'!AF50</f>
        <v>0</v>
      </c>
      <c r="O20" s="5" t="str">
        <f>'計算シート'!BE20</f>
        <v>ム</v>
      </c>
      <c r="P20" s="5" t="str">
        <f>'計算シート'!BE26</f>
        <v>ソ</v>
      </c>
      <c r="Q20" s="5" t="str">
        <f>'計算シート'!BE32</f>
        <v>ア</v>
      </c>
      <c r="R20" s="5" t="str">
        <f>'計算シート'!BE38</f>
        <v>メ</v>
      </c>
      <c r="S20" s="5" t="str">
        <f>'計算シート'!BE44</f>
        <v>シ</v>
      </c>
      <c r="T20" s="5">
        <f>'計算シート'!BE50</f>
        <v>0</v>
      </c>
    </row>
    <row r="21" spans="1:20" ht="38.25" customHeight="1" hidden="1">
      <c r="A21" s="5" t="str">
        <f>'計算シート'!AA21</f>
        <v>ア</v>
      </c>
      <c r="B21" s="5" t="str">
        <f>'計算シート'!AA27</f>
        <v>ネ</v>
      </c>
      <c r="C21" s="5" t="str">
        <f>'計算シート'!AA33</f>
        <v>ニ</v>
      </c>
      <c r="D21" s="5" t="str">
        <f>'計算シート'!AA39</f>
        <v>イ</v>
      </c>
      <c r="E21" s="5">
        <f>'計算シート'!AA45</f>
        <v>0</v>
      </c>
      <c r="F21" s="5">
        <f>'計算シート'!AA51</f>
        <v>0</v>
      </c>
      <c r="H21" s="5" t="str">
        <f>'計算シート'!AF21</f>
        <v>モ</v>
      </c>
      <c r="I21" s="5" t="str">
        <f>'計算シート'!AF27</f>
        <v>エ</v>
      </c>
      <c r="J21" s="5" t="str">
        <f>'計算シート'!AF33</f>
        <v>ヤ</v>
      </c>
      <c r="K21" s="5" t="str">
        <f>'計算シート'!AF39</f>
        <v>ヒ</v>
      </c>
      <c r="L21" s="5">
        <f>'計算シート'!AF45</f>
        <v>0</v>
      </c>
      <c r="M21" s="5">
        <f>'計算シート'!AF51</f>
        <v>0</v>
      </c>
      <c r="O21" s="5" t="str">
        <f>'計算シート'!BE21</f>
        <v>ケ</v>
      </c>
      <c r="P21" s="5" t="str">
        <f>'計算シート'!BE27</f>
        <v>ト</v>
      </c>
      <c r="Q21" s="5" t="str">
        <f>'計算シート'!BE33</f>
        <v>ウ</v>
      </c>
      <c r="R21" s="5" t="str">
        <f>'計算シート'!BE39</f>
        <v>イ</v>
      </c>
      <c r="S21" s="5">
        <f>'計算シート'!BE45</f>
        <v>0</v>
      </c>
      <c r="T21" s="5">
        <f>'計算シート'!BE51</f>
        <v>0</v>
      </c>
    </row>
    <row r="23" spans="1:20" ht="38.25" customHeight="1">
      <c r="A23" s="5" t="str">
        <f>'計算シート'!AK23</f>
        <v>ツ</v>
      </c>
      <c r="B23" s="5" t="str">
        <f>'計算シート'!AK29</f>
        <v>エ</v>
      </c>
      <c r="C23" s="5" t="str">
        <f>'計算シート'!AK35</f>
        <v>ワ</v>
      </c>
      <c r="D23" s="5" t="str">
        <f>'計算シート'!AK41</f>
        <v>ハ</v>
      </c>
      <c r="E23" s="5">
        <f>'計算シート'!AK47</f>
        <v>0</v>
      </c>
      <c r="F23" s="5">
        <f>'計算シート'!AK53</f>
        <v>0</v>
      </c>
      <c r="H23" s="5" t="str">
        <f>'計算シート'!AP23</f>
        <v>ヘ</v>
      </c>
      <c r="I23" s="5" t="str">
        <f>'計算シート'!AP29</f>
        <v>ム</v>
      </c>
      <c r="J23" s="5" t="str">
        <f>'計算シート'!AP35</f>
        <v>メ</v>
      </c>
      <c r="K23" s="5" t="str">
        <f>'計算シート'!AP41</f>
        <v>イ</v>
      </c>
      <c r="L23" s="5">
        <f>'計算シート'!AP47</f>
        <v>0</v>
      </c>
      <c r="M23" s="5">
        <f>'計算シート'!AP53</f>
        <v>0</v>
      </c>
      <c r="O23" s="5" t="str">
        <f>'計算シート'!BJ23</f>
        <v>コ</v>
      </c>
      <c r="P23" s="5" t="str">
        <f>'計算シート'!BJ29</f>
        <v>ホ</v>
      </c>
      <c r="Q23" s="5" t="str">
        <f>'計算シート'!BJ35</f>
        <v>ト</v>
      </c>
      <c r="R23" s="5" t="str">
        <f>'計算シート'!BJ41</f>
        <v>ヒ</v>
      </c>
      <c r="S23" s="5">
        <f>'計算シート'!BJ47</f>
        <v>0</v>
      </c>
      <c r="T23" s="5">
        <f>'計算シート'!BJ53</f>
        <v>0</v>
      </c>
    </row>
    <row r="24" spans="1:20" ht="38.25" customHeight="1">
      <c r="A24" s="5" t="str">
        <f>'計算シート'!AK24</f>
        <v>シ</v>
      </c>
      <c r="B24" s="5" t="str">
        <f>'計算シート'!AK30</f>
        <v>マ</v>
      </c>
      <c r="C24" s="5" t="str">
        <f>'計算シート'!AK36</f>
        <v>ン</v>
      </c>
      <c r="D24" s="5" t="str">
        <f>'計算シート'!AK42</f>
        <v>ア</v>
      </c>
      <c r="E24" s="5">
        <f>'計算シート'!AK48</f>
        <v>0</v>
      </c>
      <c r="F24" s="5">
        <f>'計算シート'!AK54</f>
        <v>0</v>
      </c>
      <c r="H24" s="5" t="str">
        <f>'計算シート'!AP24</f>
        <v>ン</v>
      </c>
      <c r="I24" s="5" t="str">
        <f>'計算シート'!AP30</f>
        <v>ネ</v>
      </c>
      <c r="J24" s="5" t="str">
        <f>'計算シート'!AP36</f>
        <v>コ</v>
      </c>
      <c r="K24" s="5" t="str">
        <f>'計算シート'!AP42</f>
        <v>ア</v>
      </c>
      <c r="L24" s="5">
        <f>'計算シート'!AP48</f>
        <v>0</v>
      </c>
      <c r="M24" s="5">
        <f>'計算シート'!AP54</f>
        <v>0</v>
      </c>
      <c r="O24" s="5" t="str">
        <f>'計算シート'!BJ24</f>
        <v>ア</v>
      </c>
      <c r="P24" s="5" t="str">
        <f>'計算シート'!BJ30</f>
        <v>ツ</v>
      </c>
      <c r="Q24" s="5" t="str">
        <f>'計算シート'!BJ36</f>
        <v>ユ</v>
      </c>
      <c r="R24" s="5" t="str">
        <f>'計算シート'!BJ42</f>
        <v>オ</v>
      </c>
      <c r="S24" s="5">
        <f>'計算シート'!BJ48</f>
        <v>0</v>
      </c>
      <c r="T24" s="5">
        <f>'計算シート'!BJ54</f>
        <v>0</v>
      </c>
    </row>
    <row r="25" spans="1:20" ht="38.25" customHeight="1">
      <c r="A25" s="5" t="str">
        <f>'計算シート'!AK25</f>
        <v>ナ</v>
      </c>
      <c r="B25" s="5" t="str">
        <f>'計算シート'!AK31</f>
        <v>メ</v>
      </c>
      <c r="C25" s="5" t="str">
        <f>'計算シート'!AK37</f>
        <v>ム</v>
      </c>
      <c r="D25" s="5" t="str">
        <f>'計算シート'!AK43</f>
        <v>ユ</v>
      </c>
      <c r="E25" s="5">
        <f>'計算シート'!AK49</f>
        <v>0</v>
      </c>
      <c r="F25" s="5">
        <f>'計算シート'!AK55</f>
        <v>0</v>
      </c>
      <c r="H25" s="5" t="str">
        <f>'計算シート'!AP25</f>
        <v>ヌ</v>
      </c>
      <c r="I25" s="5" t="str">
        <f>'計算シート'!AP31</f>
        <v>シ</v>
      </c>
      <c r="J25" s="5" t="str">
        <f>'計算シート'!AP37</f>
        <v>ウ</v>
      </c>
      <c r="K25" s="5" t="str">
        <f>'計算シート'!AP43</f>
        <v>ス</v>
      </c>
      <c r="L25" s="5">
        <f>'計算シート'!AP49</f>
        <v>0</v>
      </c>
      <c r="M25" s="5">
        <f>'計算シート'!AP55</f>
        <v>0</v>
      </c>
      <c r="O25" s="5" t="str">
        <f>'計算シート'!BJ25</f>
        <v>ミ</v>
      </c>
      <c r="P25" s="5" t="str">
        <f>'計算シート'!BJ31</f>
        <v>ソ</v>
      </c>
      <c r="Q25" s="5" t="str">
        <f>'計算シート'!BJ37</f>
        <v>ス</v>
      </c>
      <c r="R25" s="5" t="str">
        <f>'計算シート'!BJ43</f>
        <v>ヨ</v>
      </c>
      <c r="S25" s="5">
        <f>'計算シート'!BJ49</f>
        <v>0</v>
      </c>
      <c r="T25" s="5">
        <f>'計算シート'!BJ55</f>
        <v>0</v>
      </c>
    </row>
    <row r="26" spans="1:20" ht="38.25" customHeight="1">
      <c r="A26" s="5" t="str">
        <f>'計算シート'!AK26</f>
        <v>ヲ</v>
      </c>
      <c r="B26" s="5" t="str">
        <f>'計算シート'!AK32</f>
        <v>サ</v>
      </c>
      <c r="C26" s="5" t="str">
        <f>'計算シート'!AK38</f>
        <v>キ</v>
      </c>
      <c r="D26" s="5" t="str">
        <f>'計算シート'!AK44</f>
        <v>セ</v>
      </c>
      <c r="E26" s="5">
        <f>'計算シート'!AK50</f>
        <v>0</v>
      </c>
      <c r="F26" s="5">
        <f>'計算シート'!AK56</f>
        <v>0</v>
      </c>
      <c r="H26" s="5" t="str">
        <f>'計算シート'!AP26</f>
        <v>ア</v>
      </c>
      <c r="I26" s="5" t="str">
        <f>'計算シート'!AP32</f>
        <v>ホ</v>
      </c>
      <c r="J26" s="5" t="str">
        <f>'計算シート'!AP38</f>
        <v>ヲ</v>
      </c>
      <c r="K26" s="5" t="str">
        <f>'計算シート'!AP44</f>
        <v>オ</v>
      </c>
      <c r="L26" s="5">
        <f>'計算シート'!AP50</f>
        <v>0</v>
      </c>
      <c r="M26" s="5">
        <f>'計算シート'!AP56</f>
        <v>0</v>
      </c>
      <c r="O26" s="5" t="str">
        <f>'計算シート'!BJ26</f>
        <v>イ</v>
      </c>
      <c r="P26" s="5" t="str">
        <f>'計算シート'!BJ32</f>
        <v>ウ</v>
      </c>
      <c r="Q26" s="5" t="str">
        <f>'計算シート'!BJ38</f>
        <v>ネ</v>
      </c>
      <c r="R26" s="5" t="str">
        <f>'計算シート'!BJ44</f>
        <v>ノ</v>
      </c>
      <c r="S26" s="5">
        <f>'計算シート'!BJ50</f>
        <v>0</v>
      </c>
      <c r="T26" s="5">
        <f>'計算シート'!BJ56</f>
        <v>0</v>
      </c>
    </row>
    <row r="27" spans="1:20" ht="38.25" customHeight="1" hidden="1">
      <c r="A27" s="5" t="str">
        <f>'計算シート'!AK27</f>
        <v>ヘ</v>
      </c>
      <c r="B27" s="5" t="str">
        <f>'計算シート'!AK33</f>
        <v>イ</v>
      </c>
      <c r="C27" s="5" t="str">
        <f>'計算シート'!AK39</f>
        <v>ヌ</v>
      </c>
      <c r="D27" s="5">
        <f>'計算シート'!AK45</f>
        <v>0</v>
      </c>
      <c r="E27" s="5">
        <f>'計算シート'!AK51</f>
        <v>0</v>
      </c>
      <c r="F27" s="5">
        <f>'計算シート'!AK57</f>
        <v>0</v>
      </c>
      <c r="H27" s="5" t="str">
        <f>'計算シート'!AP27</f>
        <v>ニ</v>
      </c>
      <c r="I27" s="5" t="str">
        <f>'計算シート'!AP33</f>
        <v>ヨ</v>
      </c>
      <c r="J27" s="5" t="str">
        <f>'計算シート'!AP39</f>
        <v>ソ</v>
      </c>
      <c r="K27" s="5">
        <f>'計算シート'!AP45</f>
        <v>0</v>
      </c>
      <c r="L27" s="5">
        <f>'計算シート'!AP51</f>
        <v>0</v>
      </c>
      <c r="M27" s="5">
        <f>'計算シート'!AP57</f>
        <v>0</v>
      </c>
      <c r="O27" s="5" t="str">
        <f>'計算シート'!BJ27</f>
        <v>ン</v>
      </c>
      <c r="P27" s="5" t="str">
        <f>'計算シート'!BJ33</f>
        <v>マ</v>
      </c>
      <c r="Q27" s="5" t="str">
        <f>'計算シート'!BJ39</f>
        <v>シ</v>
      </c>
      <c r="R27" s="5">
        <f>'計算シート'!BJ45</f>
        <v>0</v>
      </c>
      <c r="S27" s="5">
        <f>'計算シート'!BJ51</f>
        <v>0</v>
      </c>
      <c r="T27" s="5">
        <f>'計算シート'!BJ57</f>
        <v>0</v>
      </c>
    </row>
    <row r="28" spans="1:20" ht="38.25" customHeight="1" hidden="1">
      <c r="A28" s="5" t="str">
        <f>'計算シート'!AK28</f>
        <v>ト</v>
      </c>
      <c r="B28" s="5" t="str">
        <f>'計算シート'!AK34</f>
        <v>ケ</v>
      </c>
      <c r="C28" s="5" t="str">
        <f>'計算シート'!AK40</f>
        <v>オ</v>
      </c>
      <c r="D28" s="5">
        <f>'計算シート'!AK46</f>
        <v>0</v>
      </c>
      <c r="E28" s="5">
        <f>'計算シート'!AK52</f>
        <v>0</v>
      </c>
      <c r="F28" s="5">
        <f>'計算シート'!AK58</f>
        <v>0</v>
      </c>
      <c r="H28" s="5" t="str">
        <f>'計算シート'!AP28</f>
        <v>チ</v>
      </c>
      <c r="I28" s="5" t="str">
        <f>'計算シート'!AP34</f>
        <v>エ</v>
      </c>
      <c r="J28" s="5" t="str">
        <f>'計算シート'!AP40</f>
        <v>ケ</v>
      </c>
      <c r="K28" s="5">
        <f>'計算シート'!AP46</f>
        <v>0</v>
      </c>
      <c r="L28" s="5">
        <f>'計算シート'!AP52</f>
        <v>0</v>
      </c>
      <c r="M28" s="5">
        <f>'計算シート'!AP58</f>
        <v>0</v>
      </c>
      <c r="O28" s="5" t="str">
        <f>'計算シート'!BJ28</f>
        <v>テ</v>
      </c>
      <c r="P28" s="5" t="str">
        <f>'計算シート'!BJ34</f>
        <v>タ</v>
      </c>
      <c r="Q28" s="5" t="str">
        <f>'計算シート'!BJ40</f>
        <v>ハ</v>
      </c>
      <c r="R28" s="5">
        <f>'計算シート'!BJ46</f>
        <v>0</v>
      </c>
      <c r="S28" s="5">
        <f>'計算シート'!BJ52</f>
        <v>0</v>
      </c>
      <c r="T28" s="5">
        <f>'計算シート'!BJ58</f>
        <v>0</v>
      </c>
    </row>
    <row r="29" ht="38.25" customHeight="1" hidden="1"/>
    <row r="30" spans="1:20" ht="38.25" customHeight="1">
      <c r="A30" s="6" t="s">
        <v>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3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ht="38.25" customHeight="1" hidden="1"/>
    <row r="33" spans="11:21" ht="38.25" customHeight="1">
      <c r="K33" s="3" t="s">
        <v>4</v>
      </c>
      <c r="M33" s="3" t="s">
        <v>2</v>
      </c>
      <c r="Q33" s="8" t="s">
        <v>1</v>
      </c>
      <c r="R33" s="8"/>
      <c r="S33" s="8"/>
      <c r="T33" s="8"/>
      <c r="U33" s="8"/>
    </row>
  </sheetData>
  <mergeCells count="2">
    <mergeCell ref="A30:T31"/>
    <mergeCell ref="Q33:U33"/>
  </mergeCells>
  <hyperlinks>
    <hyperlink ref="Q33" r:id="rId1" display="http://mongolia.seesaa.net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BK44"/>
  <sheetViews>
    <sheetView workbookViewId="0" topLeftCell="A16">
      <selection activeCell="D44" sqref="D44"/>
    </sheetView>
  </sheetViews>
  <sheetFormatPr defaultColWidth="9.00390625" defaultRowHeight="13.5"/>
  <cols>
    <col min="1" max="1" width="3.50390625" style="1" bestFit="1" customWidth="1"/>
    <col min="2" max="2" width="3.625" style="1" customWidth="1"/>
    <col min="3" max="5" width="9.00390625" style="1" customWidth="1"/>
    <col min="6" max="6" width="3.50390625" style="1" customWidth="1"/>
    <col min="7" max="7" width="3.375" style="1" customWidth="1"/>
    <col min="8" max="8" width="3.375" style="1" bestFit="1" customWidth="1"/>
    <col min="9" max="10" width="9.00390625" style="1" customWidth="1"/>
    <col min="11" max="11" width="3.50390625" style="1" customWidth="1"/>
    <col min="12" max="12" width="3.375" style="1" customWidth="1"/>
    <col min="13" max="13" width="3.375" style="1" bestFit="1" customWidth="1"/>
    <col min="14" max="15" width="9.00390625" style="1" customWidth="1"/>
    <col min="16" max="16" width="3.50390625" style="1" customWidth="1"/>
    <col min="17" max="17" width="3.375" style="1" customWidth="1"/>
    <col min="18" max="18" width="3.375" style="1" bestFit="1" customWidth="1"/>
    <col min="19" max="20" width="9.00390625" style="1" customWidth="1"/>
    <col min="21" max="21" width="3.50390625" style="1" customWidth="1"/>
    <col min="22" max="22" width="3.375" style="1" customWidth="1"/>
    <col min="23" max="23" width="3.375" style="1" bestFit="1" customWidth="1"/>
    <col min="24" max="25" width="9.00390625" style="1" customWidth="1"/>
    <col min="26" max="26" width="3.50390625" style="1" customWidth="1"/>
    <col min="27" max="27" width="3.375" style="1" customWidth="1"/>
    <col min="28" max="28" width="3.375" style="1" bestFit="1" customWidth="1"/>
    <col min="29" max="30" width="9.00390625" style="1" customWidth="1"/>
    <col min="31" max="31" width="3.50390625" style="1" customWidth="1"/>
    <col min="32" max="32" width="3.375" style="1" customWidth="1"/>
    <col min="33" max="33" width="3.375" style="1" bestFit="1" customWidth="1"/>
    <col min="34" max="35" width="9.00390625" style="1" customWidth="1"/>
    <col min="36" max="36" width="3.50390625" style="1" customWidth="1"/>
    <col min="37" max="37" width="3.375" style="1" customWidth="1"/>
    <col min="38" max="38" width="3.375" style="1" bestFit="1" customWidth="1"/>
    <col min="39" max="40" width="9.00390625" style="1" customWidth="1"/>
    <col min="41" max="41" width="3.50390625" style="1" customWidth="1"/>
    <col min="42" max="42" width="3.375" style="1" customWidth="1"/>
    <col min="43" max="43" width="3.375" style="1" bestFit="1" customWidth="1"/>
    <col min="44" max="45" width="9.00390625" style="1" customWidth="1"/>
    <col min="46" max="46" width="3.50390625" style="1" customWidth="1"/>
    <col min="47" max="47" width="3.375" style="1" customWidth="1"/>
    <col min="48" max="48" width="3.375" style="1" bestFit="1" customWidth="1"/>
    <col min="49" max="50" width="9.00390625" style="1" customWidth="1"/>
    <col min="51" max="51" width="3.50390625" style="1" customWidth="1"/>
    <col min="52" max="52" width="3.375" style="1" customWidth="1"/>
    <col min="53" max="53" width="3.375" style="1" bestFit="1" customWidth="1"/>
    <col min="54" max="55" width="9.00390625" style="1" customWidth="1"/>
    <col min="56" max="56" width="3.50390625" style="1" customWidth="1"/>
    <col min="57" max="57" width="3.375" style="1" customWidth="1"/>
    <col min="58" max="58" width="3.375" style="1" bestFit="1" customWidth="1"/>
    <col min="59" max="60" width="9.00390625" style="1" customWidth="1"/>
    <col min="61" max="61" width="3.50390625" style="1" customWidth="1"/>
    <col min="62" max="62" width="3.375" style="1" customWidth="1"/>
    <col min="63" max="63" width="3.375" style="1" bestFit="1" customWidth="1"/>
    <col min="64" max="16384" width="9.00390625" style="1" customWidth="1"/>
  </cols>
  <sheetData>
    <row r="1" ht="66" customHeight="1">
      <c r="B1" s="2" t="s">
        <v>0</v>
      </c>
    </row>
    <row r="2" spans="1:63" ht="13.5">
      <c r="A2" s="1">
        <v>1</v>
      </c>
      <c r="B2" s="1" t="s">
        <v>13</v>
      </c>
      <c r="C2" s="1" t="str">
        <f>PHONETIC(B2)</f>
        <v>ア</v>
      </c>
      <c r="E2" s="1">
        <f aca="true" ca="1" t="shared" si="0" ref="E2:E44">RAND()</f>
        <v>0.9537932240408606</v>
      </c>
      <c r="F2" s="1">
        <f>RANK(E2,E$2:E$62,TRUE)</f>
        <v>42</v>
      </c>
      <c r="G2" s="1" t="str">
        <f aca="true" t="shared" si="1" ref="G2:G35">VLOOKUP(F2,$A$2:$B$62,2,TRUE)</f>
        <v>ア</v>
      </c>
      <c r="H2" s="1" t="str">
        <f>VLOOKUP(F2,$A$2:$C$62,3,TRUE)</f>
        <v>ア</v>
      </c>
      <c r="J2" s="1">
        <f aca="true" ca="1" t="shared" si="2" ref="J2:J44">RAND()</f>
        <v>0.16507507302682645</v>
      </c>
      <c r="K2" s="1">
        <f>RANK(J2,J$2:J$62,TRUE)</f>
        <v>14</v>
      </c>
      <c r="L2" s="1" t="str">
        <f aca="true" t="shared" si="3" ref="L2:L34">VLOOKUP(K2,$A$2:$B$62,2,TRUE)</f>
        <v>セ</v>
      </c>
      <c r="M2" s="1" t="str">
        <f aca="true" t="shared" si="4" ref="M2:M33">VLOOKUP(K2,$A$2:$C$62,3,TRUE)</f>
        <v>セ</v>
      </c>
      <c r="O2" s="1">
        <f aca="true" ca="1" t="shared" si="5" ref="O2:O44">RAND()</f>
        <v>0.06147833296299532</v>
      </c>
      <c r="P2" s="1">
        <f>RANK(O2,O$2:O$62,TRUE)</f>
        <v>2</v>
      </c>
      <c r="Q2" s="1" t="str">
        <f aca="true" t="shared" si="6" ref="Q2:Q34">VLOOKUP(P2,$A$2:$B$62,2,TRUE)</f>
        <v>イ</v>
      </c>
      <c r="R2" s="1" t="str">
        <f aca="true" t="shared" si="7" ref="R2:R33">VLOOKUP(P2,$A$2:$C$62,3,TRUE)</f>
        <v>イ</v>
      </c>
      <c r="T2" s="1">
        <f aca="true" ca="1" t="shared" si="8" ref="T2:T44">RAND()</f>
        <v>0.517092852788303</v>
      </c>
      <c r="U2" s="1">
        <f>RANK(T2,T$2:T$62,TRUE)</f>
        <v>25</v>
      </c>
      <c r="V2" s="1" t="str">
        <f aca="true" t="shared" si="9" ref="V2:V34">VLOOKUP(U2,$A$2:$B$62,2,TRUE)</f>
        <v>ノ</v>
      </c>
      <c r="W2" s="1" t="str">
        <f aca="true" t="shared" si="10" ref="W2:W33">VLOOKUP(U2,$A$2:$C$62,3,TRUE)</f>
        <v>ノ</v>
      </c>
      <c r="Y2" s="1">
        <f aca="true" ca="1" t="shared" si="11" ref="Y2:Y44">RAND()</f>
        <v>0.252445335568126</v>
      </c>
      <c r="Z2" s="1">
        <f>RANK(Y2,Y$2:Y$62,TRUE)</f>
        <v>9</v>
      </c>
      <c r="AA2" s="1" t="str">
        <f aca="true" t="shared" si="12" ref="AA2:AA34">VLOOKUP(Z2,$A$2:$B$62,2,TRUE)</f>
        <v>ケ</v>
      </c>
      <c r="AB2" s="1" t="str">
        <f aca="true" t="shared" si="13" ref="AB2:AB33">VLOOKUP(Z2,$A$2:$C$62,3,TRUE)</f>
        <v>ケ</v>
      </c>
      <c r="AD2" s="1">
        <f aca="true" ca="1" t="shared" si="14" ref="AD2:AD44">RAND()</f>
        <v>0.5428864608536816</v>
      </c>
      <c r="AE2" s="1">
        <f>RANK(AD2,AD$2:AD$62,TRUE)</f>
        <v>28</v>
      </c>
      <c r="AF2" s="1" t="str">
        <f aca="true" t="shared" si="15" ref="AF2:AF44">VLOOKUP(AE2,$A$2:$B$62,2,TRUE)</f>
        <v>フ</v>
      </c>
      <c r="AG2" s="1" t="str">
        <f aca="true" t="shared" si="16" ref="AG2:AG33">VLOOKUP(AE2,$A$2:$C$62,3,TRUE)</f>
        <v>フ</v>
      </c>
      <c r="AI2" s="1">
        <f aca="true" ca="1" t="shared" si="17" ref="AI2:AI44">RAND()</f>
        <v>0.08380165799790285</v>
      </c>
      <c r="AJ2" s="1">
        <f>RANK(AI2,AI$2:AI$62,TRUE)</f>
        <v>3</v>
      </c>
      <c r="AK2" s="1" t="str">
        <f aca="true" t="shared" si="18" ref="AK2:AK44">VLOOKUP(AJ2,$A$2:$B$62,2,TRUE)</f>
        <v>ウ</v>
      </c>
      <c r="AL2" s="1" t="str">
        <f aca="true" t="shared" si="19" ref="AL2:AL33">VLOOKUP(AJ2,$A$2:$C$62,3,TRUE)</f>
        <v>ウ</v>
      </c>
      <c r="AN2" s="1">
        <f aca="true" ca="1" t="shared" si="20" ref="AN2:AN44">RAND()</f>
        <v>0.9832997551825322</v>
      </c>
      <c r="AO2" s="1">
        <f>RANK(AN2,AN$2:AN$62,TRUE)</f>
        <v>43</v>
      </c>
      <c r="AP2" s="1" t="str">
        <f aca="true" t="shared" si="21" ref="AP2:AP44">VLOOKUP(AO2,$A$2:$B$62,2,TRUE)</f>
        <v>イ</v>
      </c>
      <c r="AQ2" s="1" t="str">
        <f aca="true" t="shared" si="22" ref="AQ2:AQ33">VLOOKUP(AO2,$A$2:$C$62,3,TRUE)</f>
        <v>イ</v>
      </c>
      <c r="AS2" s="1">
        <f aca="true" ca="1" t="shared" si="23" ref="AS2:AS44">RAND()</f>
        <v>0.6479037417644493</v>
      </c>
      <c r="AT2" s="1">
        <f>RANK(AS2,AS$2:AS$62,TRUE)</f>
        <v>28</v>
      </c>
      <c r="AU2" s="1" t="str">
        <f aca="true" t="shared" si="24" ref="AU2:AU44">VLOOKUP(AT2,$A$2:$B$62,2,TRUE)</f>
        <v>フ</v>
      </c>
      <c r="AV2" s="1" t="str">
        <f aca="true" t="shared" si="25" ref="AV2:AV33">VLOOKUP(AT2,$A$2:$C$62,3,TRUE)</f>
        <v>フ</v>
      </c>
      <c r="AX2" s="1">
        <f aca="true" ca="1" t="shared" si="26" ref="AX2:AX44">RAND()</f>
        <v>0.19102763588928795</v>
      </c>
      <c r="AY2" s="1">
        <f>RANK(AX2,AX$2:AX$62,TRUE)</f>
        <v>8</v>
      </c>
      <c r="AZ2" s="1" t="str">
        <f aca="true" t="shared" si="27" ref="AZ2:AZ33">VLOOKUP(AY2,$A$2:$B$62,2,TRUE)</f>
        <v>ク</v>
      </c>
      <c r="BA2" s="1" t="str">
        <f aca="true" t="shared" si="28" ref="BA2:BA33">VLOOKUP(AY2,$A$2:$C$62,3,TRUE)</f>
        <v>ク</v>
      </c>
      <c r="BC2" s="1">
        <f aca="true" ca="1" t="shared" si="29" ref="BC2:BC44">RAND()</f>
        <v>0.23420330245111787</v>
      </c>
      <c r="BD2" s="1">
        <f>RANK(BC2,BC$2:BC$62,TRUE)</f>
        <v>7</v>
      </c>
      <c r="BE2" s="1" t="str">
        <f aca="true" t="shared" si="30" ref="BE2:BE33">VLOOKUP(BD2,$A$2:$B$62,2,TRUE)</f>
        <v>キ</v>
      </c>
      <c r="BF2" s="1" t="str">
        <f aca="true" t="shared" si="31" ref="BF2:BF33">VLOOKUP(BD2,$A$2:$C$62,3,TRUE)</f>
        <v>キ</v>
      </c>
      <c r="BH2" s="1">
        <f aca="true" ca="1" t="shared" si="32" ref="BH2:BH44">RAND()</f>
        <v>0.8708503805382275</v>
      </c>
      <c r="BI2" s="1">
        <f>RANK(BH2,BH$2:BH$62,TRUE)</f>
        <v>40</v>
      </c>
      <c r="BJ2" s="1" t="str">
        <f aca="true" t="shared" si="33" ref="BJ2:BJ33">VLOOKUP(BI2,$A$2:$B$62,2,TRUE)</f>
        <v>ヲ</v>
      </c>
      <c r="BK2" s="1" t="str">
        <f aca="true" t="shared" si="34" ref="BK2:BK33">VLOOKUP(BI2,$A$2:$C$62,3,TRUE)</f>
        <v>ヲ</v>
      </c>
    </row>
    <row r="3" spans="1:63" ht="13.5">
      <c r="A3" s="1">
        <v>2</v>
      </c>
      <c r="B3" s="1" t="s">
        <v>14</v>
      </c>
      <c r="C3" s="1" t="str">
        <f aca="true" t="shared" si="35" ref="C3:C44">PHONETIC(B3)</f>
        <v>イ</v>
      </c>
      <c r="E3" s="1">
        <f ca="1" t="shared" si="0"/>
        <v>0.26883521479239136</v>
      </c>
      <c r="F3" s="1">
        <f aca="true" t="shared" si="36" ref="F3:F44">RANK(E3,E$2:E$62,TRUE)</f>
        <v>14</v>
      </c>
      <c r="G3" s="1" t="str">
        <f t="shared" si="1"/>
        <v>セ</v>
      </c>
      <c r="H3" s="1" t="str">
        <f aca="true" t="shared" si="37" ref="H3:H44">VLOOKUP(F3,$A$2:$C$62,3,TRUE)</f>
        <v>セ</v>
      </c>
      <c r="J3" s="1">
        <f ca="1" t="shared" si="2"/>
        <v>0.8107321126280285</v>
      </c>
      <c r="K3" s="1">
        <f aca="true" t="shared" si="38" ref="K3:K44">RANK(J3,J$2:J$62,TRUE)</f>
        <v>37</v>
      </c>
      <c r="L3" s="1" t="str">
        <f t="shared" si="3"/>
        <v>ユ</v>
      </c>
      <c r="M3" s="1" t="str">
        <f t="shared" si="4"/>
        <v>ユ</v>
      </c>
      <c r="O3" s="1">
        <f ca="1" t="shared" si="5"/>
        <v>0.48348853240668</v>
      </c>
      <c r="P3" s="1">
        <f aca="true" t="shared" si="39" ref="P3:P44">RANK(O3,O$2:O$62,TRUE)</f>
        <v>20</v>
      </c>
      <c r="Q3" s="1" t="str">
        <f t="shared" si="6"/>
        <v>ト</v>
      </c>
      <c r="R3" s="1" t="str">
        <f t="shared" si="7"/>
        <v>ト</v>
      </c>
      <c r="T3" s="1">
        <f ca="1" t="shared" si="8"/>
        <v>0.12397055431988946</v>
      </c>
      <c r="U3" s="1">
        <f aca="true" t="shared" si="40" ref="U3:U44">RANK(T3,T$2:T$62,TRUE)</f>
        <v>5</v>
      </c>
      <c r="V3" s="1" t="str">
        <f t="shared" si="9"/>
        <v>オ</v>
      </c>
      <c r="W3" s="1" t="str">
        <f t="shared" si="10"/>
        <v>オ</v>
      </c>
      <c r="Y3" s="1">
        <f ca="1" t="shared" si="11"/>
        <v>0.6403372140040233</v>
      </c>
      <c r="Z3" s="1">
        <f aca="true" t="shared" si="41" ref="Z3:Z44">RANK(Y3,Y$2:Y$62,TRUE)</f>
        <v>27</v>
      </c>
      <c r="AA3" s="1" t="str">
        <f t="shared" si="12"/>
        <v>ヒ</v>
      </c>
      <c r="AB3" s="1" t="str">
        <f t="shared" si="13"/>
        <v>ヒ</v>
      </c>
      <c r="AD3" s="1">
        <f ca="1" t="shared" si="14"/>
        <v>0.3776078150593607</v>
      </c>
      <c r="AE3" s="1">
        <f aca="true" t="shared" si="42" ref="AE3:AE44">RANK(AD3,AD$2:AD$62,TRUE)</f>
        <v>25</v>
      </c>
      <c r="AF3" s="1" t="str">
        <f t="shared" si="15"/>
        <v>ノ</v>
      </c>
      <c r="AG3" s="1" t="str">
        <f t="shared" si="16"/>
        <v>ノ</v>
      </c>
      <c r="AI3" s="1">
        <f ca="1" t="shared" si="17"/>
        <v>0.5349942327887778</v>
      </c>
      <c r="AJ3" s="1">
        <f aca="true" t="shared" si="43" ref="AJ3:AJ44">RANK(AI3,AI$2:AI$62,TRUE)</f>
        <v>25</v>
      </c>
      <c r="AK3" s="1" t="str">
        <f t="shared" si="18"/>
        <v>ノ</v>
      </c>
      <c r="AL3" s="1" t="str">
        <f t="shared" si="19"/>
        <v>ノ</v>
      </c>
      <c r="AN3" s="1">
        <f ca="1" t="shared" si="20"/>
        <v>0.49064157780451634</v>
      </c>
      <c r="AO3" s="1">
        <f aca="true" t="shared" si="44" ref="AO3:AO44">RANK(AN3,AN$2:AN$62,TRUE)</f>
        <v>26</v>
      </c>
      <c r="AP3" s="1" t="str">
        <f t="shared" si="21"/>
        <v>ハ</v>
      </c>
      <c r="AQ3" s="1" t="str">
        <f t="shared" si="22"/>
        <v>ハ</v>
      </c>
      <c r="AS3" s="1">
        <f ca="1" t="shared" si="23"/>
        <v>0.13622792241082138</v>
      </c>
      <c r="AT3" s="1">
        <f aca="true" t="shared" si="45" ref="AT3:AT44">RANK(AS3,AS$2:AS$62,TRUE)</f>
        <v>8</v>
      </c>
      <c r="AU3" s="1" t="str">
        <f t="shared" si="24"/>
        <v>ク</v>
      </c>
      <c r="AV3" s="1" t="str">
        <f t="shared" si="25"/>
        <v>ク</v>
      </c>
      <c r="AX3" s="1">
        <f ca="1" t="shared" si="26"/>
        <v>0.7696375663766934</v>
      </c>
      <c r="AY3" s="1">
        <f aca="true" t="shared" si="46" ref="AY3:AY44">RANK(AX3,AX$2:AX$62,TRUE)</f>
        <v>33</v>
      </c>
      <c r="AZ3" s="1" t="str">
        <f t="shared" si="27"/>
        <v>ム</v>
      </c>
      <c r="BA3" s="1" t="str">
        <f t="shared" si="28"/>
        <v>ム</v>
      </c>
      <c r="BC3" s="1">
        <f ca="1" t="shared" si="29"/>
        <v>0.6705350314589944</v>
      </c>
      <c r="BD3" s="1">
        <f aca="true" t="shared" si="47" ref="BD3:BD44">RANK(BC3,BC$2:BC$62,TRUE)</f>
        <v>28</v>
      </c>
      <c r="BE3" s="1" t="str">
        <f t="shared" si="30"/>
        <v>フ</v>
      </c>
      <c r="BF3" s="1" t="str">
        <f t="shared" si="31"/>
        <v>フ</v>
      </c>
      <c r="BH3" s="1">
        <f ca="1" t="shared" si="32"/>
        <v>0.7103167600698947</v>
      </c>
      <c r="BI3" s="1">
        <f aca="true" t="shared" si="48" ref="BI3:BI44">RANK(BH3,BH$2:BH$62,TRUE)</f>
        <v>29</v>
      </c>
      <c r="BJ3" s="1" t="str">
        <f t="shared" si="33"/>
        <v>ヘ</v>
      </c>
      <c r="BK3" s="1" t="str">
        <f t="shared" si="34"/>
        <v>ヘ</v>
      </c>
    </row>
    <row r="4" spans="1:63" ht="13.5">
      <c r="A4" s="1">
        <v>3</v>
      </c>
      <c r="B4" s="1" t="s">
        <v>15</v>
      </c>
      <c r="C4" s="1" t="str">
        <f t="shared" si="35"/>
        <v>ウ</v>
      </c>
      <c r="E4" s="1">
        <f ca="1" t="shared" si="0"/>
        <v>0.49664653028814953</v>
      </c>
      <c r="F4" s="1">
        <f t="shared" si="36"/>
        <v>26</v>
      </c>
      <c r="G4" s="1" t="str">
        <f t="shared" si="1"/>
        <v>ハ</v>
      </c>
      <c r="H4" s="1" t="str">
        <f t="shared" si="37"/>
        <v>ハ</v>
      </c>
      <c r="J4" s="1">
        <f ca="1" t="shared" si="2"/>
        <v>0.5993186901296035</v>
      </c>
      <c r="K4" s="1">
        <f t="shared" si="38"/>
        <v>33</v>
      </c>
      <c r="L4" s="1" t="str">
        <f t="shared" si="3"/>
        <v>ム</v>
      </c>
      <c r="M4" s="1" t="str">
        <f t="shared" si="4"/>
        <v>ム</v>
      </c>
      <c r="O4" s="1">
        <f ca="1" t="shared" si="5"/>
        <v>0.9657406815016085</v>
      </c>
      <c r="P4" s="1">
        <f t="shared" si="39"/>
        <v>42</v>
      </c>
      <c r="Q4" s="1" t="str">
        <f t="shared" si="6"/>
        <v>ア</v>
      </c>
      <c r="R4" s="1" t="str">
        <f t="shared" si="7"/>
        <v>ア</v>
      </c>
      <c r="T4" s="1">
        <f ca="1" t="shared" si="8"/>
        <v>0.1920797404332959</v>
      </c>
      <c r="U4" s="1">
        <f t="shared" si="40"/>
        <v>9</v>
      </c>
      <c r="V4" s="1" t="str">
        <f t="shared" si="9"/>
        <v>ケ</v>
      </c>
      <c r="W4" s="1" t="str">
        <f t="shared" si="10"/>
        <v>ケ</v>
      </c>
      <c r="Y4" s="1">
        <f ca="1" t="shared" si="11"/>
        <v>0.04879057262529418</v>
      </c>
      <c r="Z4" s="1">
        <f t="shared" si="41"/>
        <v>3</v>
      </c>
      <c r="AA4" s="1" t="str">
        <f t="shared" si="12"/>
        <v>ウ</v>
      </c>
      <c r="AB4" s="1" t="str">
        <f t="shared" si="13"/>
        <v>ウ</v>
      </c>
      <c r="AD4" s="1">
        <f ca="1" t="shared" si="14"/>
        <v>0.231672969110303</v>
      </c>
      <c r="AE4" s="1">
        <f t="shared" si="42"/>
        <v>15</v>
      </c>
      <c r="AF4" s="1" t="str">
        <f t="shared" si="15"/>
        <v>ソ</v>
      </c>
      <c r="AG4" s="1" t="str">
        <f t="shared" si="16"/>
        <v>ソ</v>
      </c>
      <c r="AI4" s="1">
        <f ca="1" t="shared" si="17"/>
        <v>0.5337502973267167</v>
      </c>
      <c r="AJ4" s="1">
        <f t="shared" si="43"/>
        <v>24</v>
      </c>
      <c r="AK4" s="1" t="str">
        <f t="shared" si="18"/>
        <v>ネ</v>
      </c>
      <c r="AL4" s="1" t="str">
        <f t="shared" si="19"/>
        <v>ネ</v>
      </c>
      <c r="AN4" s="1">
        <f ca="1" t="shared" si="20"/>
        <v>0.6523540663832945</v>
      </c>
      <c r="AO4" s="1">
        <f t="shared" si="44"/>
        <v>31</v>
      </c>
      <c r="AP4" s="1" t="str">
        <f t="shared" si="21"/>
        <v>マ</v>
      </c>
      <c r="AQ4" s="1" t="str">
        <f t="shared" si="22"/>
        <v>マ</v>
      </c>
      <c r="AS4" s="1">
        <f ca="1" t="shared" si="23"/>
        <v>0.43694529121989856</v>
      </c>
      <c r="AT4" s="1">
        <f t="shared" si="45"/>
        <v>22</v>
      </c>
      <c r="AU4" s="1" t="str">
        <f t="shared" si="24"/>
        <v>ニ</v>
      </c>
      <c r="AV4" s="1" t="str">
        <f t="shared" si="25"/>
        <v>ニ</v>
      </c>
      <c r="AX4" s="1">
        <f ca="1" t="shared" si="26"/>
        <v>0.09639337802808079</v>
      </c>
      <c r="AY4" s="1">
        <f t="shared" si="46"/>
        <v>2</v>
      </c>
      <c r="AZ4" s="1" t="str">
        <f t="shared" si="27"/>
        <v>イ</v>
      </c>
      <c r="BA4" s="1" t="str">
        <f t="shared" si="28"/>
        <v>イ</v>
      </c>
      <c r="BC4" s="1">
        <f ca="1" t="shared" si="29"/>
        <v>0.1512748716872938</v>
      </c>
      <c r="BD4" s="1">
        <f t="shared" si="47"/>
        <v>5</v>
      </c>
      <c r="BE4" s="1" t="str">
        <f t="shared" si="30"/>
        <v>オ</v>
      </c>
      <c r="BF4" s="1" t="str">
        <f t="shared" si="31"/>
        <v>オ</v>
      </c>
      <c r="BH4" s="1">
        <f ca="1" t="shared" si="32"/>
        <v>0.8090972023599434</v>
      </c>
      <c r="BI4" s="1">
        <f t="shared" si="48"/>
        <v>35</v>
      </c>
      <c r="BJ4" s="1" t="str">
        <f t="shared" si="33"/>
        <v>モ</v>
      </c>
      <c r="BK4" s="1" t="str">
        <f t="shared" si="34"/>
        <v>モ</v>
      </c>
    </row>
    <row r="5" spans="1:63" ht="13.5">
      <c r="A5" s="1">
        <v>4</v>
      </c>
      <c r="B5" s="1" t="s">
        <v>16</v>
      </c>
      <c r="C5" s="1" t="str">
        <f t="shared" si="35"/>
        <v>エ</v>
      </c>
      <c r="E5" s="1">
        <f ca="1" t="shared" si="0"/>
        <v>0.0685986289341749</v>
      </c>
      <c r="F5" s="1">
        <f t="shared" si="36"/>
        <v>5</v>
      </c>
      <c r="G5" s="1" t="str">
        <f t="shared" si="1"/>
        <v>オ</v>
      </c>
      <c r="H5" s="1" t="str">
        <f t="shared" si="37"/>
        <v>オ</v>
      </c>
      <c r="J5" s="1">
        <f ca="1" t="shared" si="2"/>
        <v>0.1524385646154791</v>
      </c>
      <c r="K5" s="1">
        <f t="shared" si="38"/>
        <v>10</v>
      </c>
      <c r="L5" s="1" t="str">
        <f t="shared" si="3"/>
        <v>コ</v>
      </c>
      <c r="M5" s="1" t="str">
        <f t="shared" si="4"/>
        <v>コ</v>
      </c>
      <c r="O5" s="1">
        <f ca="1" t="shared" si="5"/>
        <v>0.5884213702931893</v>
      </c>
      <c r="P5" s="1">
        <f t="shared" si="39"/>
        <v>27</v>
      </c>
      <c r="Q5" s="1" t="str">
        <f t="shared" si="6"/>
        <v>ヒ</v>
      </c>
      <c r="R5" s="1" t="str">
        <f t="shared" si="7"/>
        <v>ヒ</v>
      </c>
      <c r="T5" s="1">
        <f ca="1" t="shared" si="8"/>
        <v>0.27790359484800664</v>
      </c>
      <c r="U5" s="1">
        <f t="shared" si="40"/>
        <v>12</v>
      </c>
      <c r="V5" s="1" t="str">
        <f t="shared" si="9"/>
        <v>シ</v>
      </c>
      <c r="W5" s="1" t="str">
        <f t="shared" si="10"/>
        <v>シ</v>
      </c>
      <c r="Y5" s="1">
        <f ca="1" t="shared" si="11"/>
        <v>0.9130512121201095</v>
      </c>
      <c r="Z5" s="1">
        <f t="shared" si="41"/>
        <v>40</v>
      </c>
      <c r="AA5" s="1" t="str">
        <f t="shared" si="12"/>
        <v>ヲ</v>
      </c>
      <c r="AB5" s="1" t="str">
        <f t="shared" si="13"/>
        <v>ヲ</v>
      </c>
      <c r="AD5" s="1">
        <f ca="1" t="shared" si="14"/>
        <v>0.11663089032029994</v>
      </c>
      <c r="AE5" s="1">
        <f t="shared" si="42"/>
        <v>7</v>
      </c>
      <c r="AF5" s="1" t="str">
        <f t="shared" si="15"/>
        <v>キ</v>
      </c>
      <c r="AG5" s="1" t="str">
        <f t="shared" si="16"/>
        <v>キ</v>
      </c>
      <c r="AI5" s="1">
        <f ca="1" t="shared" si="17"/>
        <v>0.18721598113713167</v>
      </c>
      <c r="AJ5" s="1">
        <f t="shared" si="43"/>
        <v>6</v>
      </c>
      <c r="AK5" s="1" t="str">
        <f t="shared" si="18"/>
        <v>カ</v>
      </c>
      <c r="AL5" s="1" t="str">
        <f t="shared" si="19"/>
        <v>カ</v>
      </c>
      <c r="AN5" s="1">
        <f ca="1" t="shared" si="20"/>
        <v>0.33780271733991185</v>
      </c>
      <c r="AO5" s="1">
        <f t="shared" si="44"/>
        <v>16</v>
      </c>
      <c r="AP5" s="1" t="str">
        <f t="shared" si="21"/>
        <v>タ</v>
      </c>
      <c r="AQ5" s="1" t="str">
        <f t="shared" si="22"/>
        <v>タ</v>
      </c>
      <c r="AS5" s="1">
        <f ca="1" t="shared" si="23"/>
        <v>0.9188832709393662</v>
      </c>
      <c r="AT5" s="1">
        <f t="shared" si="45"/>
        <v>40</v>
      </c>
      <c r="AU5" s="1" t="str">
        <f t="shared" si="24"/>
        <v>ヲ</v>
      </c>
      <c r="AV5" s="1" t="str">
        <f t="shared" si="25"/>
        <v>ヲ</v>
      </c>
      <c r="AX5" s="1">
        <f ca="1" t="shared" si="26"/>
        <v>0.9267557795927894</v>
      </c>
      <c r="AY5" s="1">
        <f t="shared" si="46"/>
        <v>40</v>
      </c>
      <c r="AZ5" s="1" t="str">
        <f t="shared" si="27"/>
        <v>ヲ</v>
      </c>
      <c r="BA5" s="1" t="str">
        <f t="shared" si="28"/>
        <v>ヲ</v>
      </c>
      <c r="BC5" s="1">
        <f ca="1" t="shared" si="29"/>
        <v>0.6348036149781366</v>
      </c>
      <c r="BD5" s="1">
        <f t="shared" si="47"/>
        <v>26</v>
      </c>
      <c r="BE5" s="1" t="str">
        <f t="shared" si="30"/>
        <v>ハ</v>
      </c>
      <c r="BF5" s="1" t="str">
        <f t="shared" si="31"/>
        <v>ハ</v>
      </c>
      <c r="BH5" s="1">
        <f ca="1" t="shared" si="32"/>
        <v>0.8047910052477176</v>
      </c>
      <c r="BI5" s="1">
        <f t="shared" si="48"/>
        <v>34</v>
      </c>
      <c r="BJ5" s="1" t="str">
        <f t="shared" si="33"/>
        <v>メ</v>
      </c>
      <c r="BK5" s="1" t="str">
        <f t="shared" si="34"/>
        <v>メ</v>
      </c>
    </row>
    <row r="6" spans="1:63" ht="13.5">
      <c r="A6" s="1">
        <v>5</v>
      </c>
      <c r="B6" s="1" t="s">
        <v>17</v>
      </c>
      <c r="C6" s="1" t="str">
        <f t="shared" si="35"/>
        <v>オ</v>
      </c>
      <c r="E6" s="1">
        <f ca="1" t="shared" si="0"/>
        <v>0.8149459223379596</v>
      </c>
      <c r="F6" s="1">
        <f t="shared" si="36"/>
        <v>38</v>
      </c>
      <c r="G6" s="1" t="str">
        <f t="shared" si="1"/>
        <v>ヨ</v>
      </c>
      <c r="H6" s="1" t="str">
        <f t="shared" si="37"/>
        <v>ヨ</v>
      </c>
      <c r="J6" s="1">
        <f ca="1" t="shared" si="2"/>
        <v>0.6269892802835932</v>
      </c>
      <c r="K6" s="1">
        <f t="shared" si="38"/>
        <v>34</v>
      </c>
      <c r="L6" s="1" t="str">
        <f t="shared" si="3"/>
        <v>メ</v>
      </c>
      <c r="M6" s="1" t="str">
        <f t="shared" si="4"/>
        <v>メ</v>
      </c>
      <c r="O6" s="1">
        <f ca="1" t="shared" si="5"/>
        <v>0.2525905340241279</v>
      </c>
      <c r="P6" s="1">
        <f t="shared" si="39"/>
        <v>9</v>
      </c>
      <c r="Q6" s="1" t="str">
        <f t="shared" si="6"/>
        <v>ケ</v>
      </c>
      <c r="R6" s="1" t="str">
        <f t="shared" si="7"/>
        <v>ケ</v>
      </c>
      <c r="T6" s="1">
        <f ca="1" t="shared" si="8"/>
        <v>0.10805115702256551</v>
      </c>
      <c r="U6" s="1">
        <f t="shared" si="40"/>
        <v>4</v>
      </c>
      <c r="V6" s="1" t="str">
        <f t="shared" si="9"/>
        <v>エ</v>
      </c>
      <c r="W6" s="1" t="str">
        <f t="shared" si="10"/>
        <v>エ</v>
      </c>
      <c r="Y6" s="1">
        <f ca="1" t="shared" si="11"/>
        <v>0.2115589767248114</v>
      </c>
      <c r="Z6" s="1">
        <f t="shared" si="41"/>
        <v>7</v>
      </c>
      <c r="AA6" s="1" t="str">
        <f t="shared" si="12"/>
        <v>キ</v>
      </c>
      <c r="AB6" s="1" t="str">
        <f t="shared" si="13"/>
        <v>キ</v>
      </c>
      <c r="AD6" s="1">
        <f ca="1" t="shared" si="14"/>
        <v>0.2256901989280502</v>
      </c>
      <c r="AE6" s="1">
        <f t="shared" si="42"/>
        <v>14</v>
      </c>
      <c r="AF6" s="1" t="str">
        <f t="shared" si="15"/>
        <v>セ</v>
      </c>
      <c r="AG6" s="1" t="str">
        <f t="shared" si="16"/>
        <v>セ</v>
      </c>
      <c r="AI6" s="1">
        <f ca="1" t="shared" si="17"/>
        <v>0.21553545260393947</v>
      </c>
      <c r="AJ6" s="1">
        <f t="shared" si="43"/>
        <v>10</v>
      </c>
      <c r="AK6" s="1" t="str">
        <f t="shared" si="18"/>
        <v>コ</v>
      </c>
      <c r="AL6" s="1" t="str">
        <f t="shared" si="19"/>
        <v>コ</v>
      </c>
      <c r="AN6" s="1">
        <f ca="1" t="shared" si="20"/>
        <v>0.8394298513997738</v>
      </c>
      <c r="AO6" s="1">
        <f t="shared" si="44"/>
        <v>37</v>
      </c>
      <c r="AP6" s="1" t="str">
        <f t="shared" si="21"/>
        <v>ユ</v>
      </c>
      <c r="AQ6" s="1" t="str">
        <f t="shared" si="22"/>
        <v>ユ</v>
      </c>
      <c r="AS6" s="1">
        <f ca="1" t="shared" si="23"/>
        <v>0.3219373554903069</v>
      </c>
      <c r="AT6" s="1">
        <f t="shared" si="45"/>
        <v>14</v>
      </c>
      <c r="AU6" s="1" t="str">
        <f t="shared" si="24"/>
        <v>セ</v>
      </c>
      <c r="AV6" s="1" t="str">
        <f t="shared" si="25"/>
        <v>セ</v>
      </c>
      <c r="AX6" s="1">
        <f ca="1" t="shared" si="26"/>
        <v>0.9237971752852092</v>
      </c>
      <c r="AY6" s="1">
        <f t="shared" si="46"/>
        <v>39</v>
      </c>
      <c r="AZ6" s="1" t="str">
        <f t="shared" si="27"/>
        <v>ワ</v>
      </c>
      <c r="BA6" s="1" t="str">
        <f t="shared" si="28"/>
        <v>ワ</v>
      </c>
      <c r="BC6" s="1">
        <f ca="1" t="shared" si="29"/>
        <v>0.7640656841664504</v>
      </c>
      <c r="BD6" s="1">
        <f t="shared" si="47"/>
        <v>32</v>
      </c>
      <c r="BE6" s="1" t="str">
        <f t="shared" si="30"/>
        <v>ミ</v>
      </c>
      <c r="BF6" s="1" t="str">
        <f t="shared" si="31"/>
        <v>ミ</v>
      </c>
      <c r="BH6" s="1">
        <f ca="1" t="shared" si="32"/>
        <v>0.4457497358269811</v>
      </c>
      <c r="BI6" s="1">
        <f t="shared" si="48"/>
        <v>21</v>
      </c>
      <c r="BJ6" s="1" t="str">
        <f t="shared" si="33"/>
        <v>ナ</v>
      </c>
      <c r="BK6" s="1" t="str">
        <f t="shared" si="34"/>
        <v>ナ</v>
      </c>
    </row>
    <row r="7" spans="1:63" ht="13.5">
      <c r="A7" s="1">
        <v>6</v>
      </c>
      <c r="B7" s="1" t="s">
        <v>18</v>
      </c>
      <c r="C7" s="1" t="str">
        <f t="shared" si="35"/>
        <v>カ</v>
      </c>
      <c r="E7" s="1">
        <f ca="1" t="shared" si="0"/>
        <v>0.4608454315151145</v>
      </c>
      <c r="F7" s="1">
        <f t="shared" si="36"/>
        <v>23</v>
      </c>
      <c r="G7" s="1" t="str">
        <f t="shared" si="1"/>
        <v>ヌ</v>
      </c>
      <c r="H7" s="1" t="str">
        <f t="shared" si="37"/>
        <v>ヌ</v>
      </c>
      <c r="J7" s="1">
        <f ca="1" t="shared" si="2"/>
        <v>0.463154012446362</v>
      </c>
      <c r="K7" s="1">
        <f t="shared" si="38"/>
        <v>24</v>
      </c>
      <c r="L7" s="1" t="str">
        <f t="shared" si="3"/>
        <v>ネ</v>
      </c>
      <c r="M7" s="1" t="str">
        <f t="shared" si="4"/>
        <v>ネ</v>
      </c>
      <c r="O7" s="1">
        <f ca="1" t="shared" si="5"/>
        <v>0.628133195723827</v>
      </c>
      <c r="P7" s="1">
        <f t="shared" si="39"/>
        <v>28</v>
      </c>
      <c r="Q7" s="1" t="str">
        <f t="shared" si="6"/>
        <v>フ</v>
      </c>
      <c r="R7" s="1" t="str">
        <f t="shared" si="7"/>
        <v>フ</v>
      </c>
      <c r="T7" s="1">
        <f ca="1" t="shared" si="8"/>
        <v>0.6676403849330956</v>
      </c>
      <c r="U7" s="1">
        <f t="shared" si="40"/>
        <v>28</v>
      </c>
      <c r="V7" s="1" t="str">
        <f t="shared" si="9"/>
        <v>フ</v>
      </c>
      <c r="W7" s="1" t="str">
        <f t="shared" si="10"/>
        <v>フ</v>
      </c>
      <c r="Y7" s="1">
        <f ca="1" t="shared" si="11"/>
        <v>0.8346168008001671</v>
      </c>
      <c r="Z7" s="1">
        <f t="shared" si="41"/>
        <v>38</v>
      </c>
      <c r="AA7" s="1" t="str">
        <f t="shared" si="12"/>
        <v>ヨ</v>
      </c>
      <c r="AB7" s="1" t="str">
        <f t="shared" si="13"/>
        <v>ヨ</v>
      </c>
      <c r="AD7" s="1">
        <f ca="1" t="shared" si="14"/>
        <v>0.5571738224864049</v>
      </c>
      <c r="AE7" s="1">
        <f t="shared" si="42"/>
        <v>31</v>
      </c>
      <c r="AF7" s="1" t="str">
        <f t="shared" si="15"/>
        <v>マ</v>
      </c>
      <c r="AG7" s="1" t="str">
        <f t="shared" si="16"/>
        <v>マ</v>
      </c>
      <c r="AI7" s="1">
        <f ca="1" t="shared" si="17"/>
        <v>0.9827903080985116</v>
      </c>
      <c r="AJ7" s="1">
        <f t="shared" si="43"/>
        <v>42</v>
      </c>
      <c r="AK7" s="1" t="str">
        <f t="shared" si="18"/>
        <v>ア</v>
      </c>
      <c r="AL7" s="1" t="str">
        <f t="shared" si="19"/>
        <v>ア</v>
      </c>
      <c r="AN7" s="1">
        <f ca="1" t="shared" si="20"/>
        <v>0.507178427551759</v>
      </c>
      <c r="AO7" s="1">
        <f t="shared" si="44"/>
        <v>27</v>
      </c>
      <c r="AP7" s="1" t="str">
        <f t="shared" si="21"/>
        <v>ヒ</v>
      </c>
      <c r="AQ7" s="1" t="str">
        <f t="shared" si="22"/>
        <v>ヒ</v>
      </c>
      <c r="AS7" s="1">
        <f ca="1" t="shared" si="23"/>
        <v>0.13597509524730977</v>
      </c>
      <c r="AT7" s="1">
        <f t="shared" si="45"/>
        <v>7</v>
      </c>
      <c r="AU7" s="1" t="str">
        <f t="shared" si="24"/>
        <v>キ</v>
      </c>
      <c r="AV7" s="1" t="str">
        <f t="shared" si="25"/>
        <v>キ</v>
      </c>
      <c r="AX7" s="1">
        <f ca="1" t="shared" si="26"/>
        <v>0.9840005681243695</v>
      </c>
      <c r="AY7" s="1">
        <f t="shared" si="46"/>
        <v>43</v>
      </c>
      <c r="AZ7" s="1" t="str">
        <f t="shared" si="27"/>
        <v>イ</v>
      </c>
      <c r="BA7" s="1" t="str">
        <f t="shared" si="28"/>
        <v>イ</v>
      </c>
      <c r="BC7" s="1">
        <f ca="1" t="shared" si="29"/>
        <v>0.44627075534265837</v>
      </c>
      <c r="BD7" s="1">
        <f t="shared" si="47"/>
        <v>14</v>
      </c>
      <c r="BE7" s="1" t="str">
        <f t="shared" si="30"/>
        <v>セ</v>
      </c>
      <c r="BF7" s="1" t="str">
        <f t="shared" si="31"/>
        <v>セ</v>
      </c>
      <c r="BH7" s="1">
        <f ca="1" t="shared" si="32"/>
        <v>0.04735970226289865</v>
      </c>
      <c r="BI7" s="1">
        <f t="shared" si="48"/>
        <v>6</v>
      </c>
      <c r="BJ7" s="1" t="str">
        <f t="shared" si="33"/>
        <v>カ</v>
      </c>
      <c r="BK7" s="1" t="str">
        <f t="shared" si="34"/>
        <v>カ</v>
      </c>
    </row>
    <row r="8" spans="1:63" ht="13.5">
      <c r="A8" s="1">
        <v>7</v>
      </c>
      <c r="B8" s="1" t="s">
        <v>19</v>
      </c>
      <c r="C8" s="1" t="str">
        <f t="shared" si="35"/>
        <v>キ</v>
      </c>
      <c r="E8" s="1">
        <f ca="1" t="shared" si="0"/>
        <v>0.7108382602008003</v>
      </c>
      <c r="F8" s="1">
        <f t="shared" si="36"/>
        <v>34</v>
      </c>
      <c r="G8" s="1" t="str">
        <f t="shared" si="1"/>
        <v>メ</v>
      </c>
      <c r="H8" s="1" t="str">
        <f t="shared" si="37"/>
        <v>メ</v>
      </c>
      <c r="J8" s="1">
        <f ca="1" t="shared" si="2"/>
        <v>0.5969231006930356</v>
      </c>
      <c r="K8" s="1">
        <f t="shared" si="38"/>
        <v>32</v>
      </c>
      <c r="L8" s="1" t="str">
        <f t="shared" si="3"/>
        <v>ミ</v>
      </c>
      <c r="M8" s="1" t="str">
        <f t="shared" si="4"/>
        <v>ミ</v>
      </c>
      <c r="O8" s="1">
        <f ca="1" t="shared" si="5"/>
        <v>0.4589094023382393</v>
      </c>
      <c r="P8" s="1">
        <f t="shared" si="39"/>
        <v>19</v>
      </c>
      <c r="Q8" s="1" t="str">
        <f t="shared" si="6"/>
        <v>テ</v>
      </c>
      <c r="R8" s="1" t="str">
        <f t="shared" si="7"/>
        <v>テ</v>
      </c>
      <c r="T8" s="1">
        <f ca="1" t="shared" si="8"/>
        <v>0.17602226847962488</v>
      </c>
      <c r="U8" s="1">
        <f t="shared" si="40"/>
        <v>8</v>
      </c>
      <c r="V8" s="1" t="str">
        <f t="shared" si="9"/>
        <v>ク</v>
      </c>
      <c r="W8" s="1" t="str">
        <f t="shared" si="10"/>
        <v>ク</v>
      </c>
      <c r="Y8" s="1">
        <f ca="1" t="shared" si="11"/>
        <v>0.6793134671375078</v>
      </c>
      <c r="Z8" s="1">
        <f t="shared" si="41"/>
        <v>29</v>
      </c>
      <c r="AA8" s="1" t="str">
        <f t="shared" si="12"/>
        <v>ヘ</v>
      </c>
      <c r="AB8" s="1" t="str">
        <f t="shared" si="13"/>
        <v>ヘ</v>
      </c>
      <c r="AD8" s="1">
        <f ca="1" t="shared" si="14"/>
        <v>0.014966460994318531</v>
      </c>
      <c r="AE8" s="1">
        <f t="shared" si="42"/>
        <v>1</v>
      </c>
      <c r="AF8" s="1" t="str">
        <f t="shared" si="15"/>
        <v>ア</v>
      </c>
      <c r="AG8" s="1" t="str">
        <f t="shared" si="16"/>
        <v>ア</v>
      </c>
      <c r="AI8" s="1">
        <f ca="1" t="shared" si="17"/>
        <v>0.5001939327312634</v>
      </c>
      <c r="AJ8" s="1">
        <f t="shared" si="43"/>
        <v>22</v>
      </c>
      <c r="AK8" s="1" t="str">
        <f t="shared" si="18"/>
        <v>ニ</v>
      </c>
      <c r="AL8" s="1" t="str">
        <f t="shared" si="19"/>
        <v>ニ</v>
      </c>
      <c r="AN8" s="1">
        <f ca="1" t="shared" si="20"/>
        <v>0.30446071511008665</v>
      </c>
      <c r="AO8" s="1">
        <f t="shared" si="44"/>
        <v>14</v>
      </c>
      <c r="AP8" s="1" t="str">
        <f t="shared" si="21"/>
        <v>セ</v>
      </c>
      <c r="AQ8" s="1" t="str">
        <f t="shared" si="22"/>
        <v>セ</v>
      </c>
      <c r="AS8" s="1">
        <f ca="1" t="shared" si="23"/>
        <v>0.8278980411337911</v>
      </c>
      <c r="AT8" s="1">
        <f t="shared" si="45"/>
        <v>36</v>
      </c>
      <c r="AU8" s="1" t="str">
        <f t="shared" si="24"/>
        <v>ヤ</v>
      </c>
      <c r="AV8" s="1" t="str">
        <f t="shared" si="25"/>
        <v>ヤ</v>
      </c>
      <c r="AX8" s="1">
        <f ca="1" t="shared" si="26"/>
        <v>0.39524984792754925</v>
      </c>
      <c r="AY8" s="1">
        <f t="shared" si="46"/>
        <v>17</v>
      </c>
      <c r="AZ8" s="1" t="str">
        <f t="shared" si="27"/>
        <v>チ</v>
      </c>
      <c r="BA8" s="1" t="str">
        <f t="shared" si="28"/>
        <v>チ</v>
      </c>
      <c r="BC8" s="1">
        <f ca="1" t="shared" si="29"/>
        <v>0.5336320306619053</v>
      </c>
      <c r="BD8" s="1">
        <f t="shared" si="47"/>
        <v>18</v>
      </c>
      <c r="BE8" s="1" t="str">
        <f t="shared" si="30"/>
        <v>ツ</v>
      </c>
      <c r="BF8" s="1" t="str">
        <f t="shared" si="31"/>
        <v>ツ</v>
      </c>
      <c r="BH8" s="1">
        <f ca="1" t="shared" si="32"/>
        <v>0.11040091496142357</v>
      </c>
      <c r="BI8" s="1">
        <f t="shared" si="48"/>
        <v>9</v>
      </c>
      <c r="BJ8" s="1" t="str">
        <f t="shared" si="33"/>
        <v>ケ</v>
      </c>
      <c r="BK8" s="1" t="str">
        <f t="shared" si="34"/>
        <v>ケ</v>
      </c>
    </row>
    <row r="9" spans="1:63" ht="13.5">
      <c r="A9" s="1">
        <v>8</v>
      </c>
      <c r="B9" s="1" t="s">
        <v>20</v>
      </c>
      <c r="C9" s="1" t="str">
        <f t="shared" si="35"/>
        <v>ク</v>
      </c>
      <c r="E9" s="1">
        <f ca="1" t="shared" si="0"/>
        <v>0.28960139377550687</v>
      </c>
      <c r="F9" s="1">
        <f t="shared" si="36"/>
        <v>15</v>
      </c>
      <c r="G9" s="1" t="str">
        <f t="shared" si="1"/>
        <v>ソ</v>
      </c>
      <c r="H9" s="1" t="str">
        <f t="shared" si="37"/>
        <v>ソ</v>
      </c>
      <c r="J9" s="1">
        <f ca="1" t="shared" si="2"/>
        <v>0.1487873251576366</v>
      </c>
      <c r="K9" s="1">
        <f t="shared" si="38"/>
        <v>8</v>
      </c>
      <c r="L9" s="1" t="str">
        <f t="shared" si="3"/>
        <v>ク</v>
      </c>
      <c r="M9" s="1" t="str">
        <f t="shared" si="4"/>
        <v>ク</v>
      </c>
      <c r="O9" s="1">
        <f ca="1" t="shared" si="5"/>
        <v>0.7746620530454567</v>
      </c>
      <c r="P9" s="1">
        <f t="shared" si="39"/>
        <v>32</v>
      </c>
      <c r="Q9" s="1" t="str">
        <f t="shared" si="6"/>
        <v>ミ</v>
      </c>
      <c r="R9" s="1" t="str">
        <f t="shared" si="7"/>
        <v>ミ</v>
      </c>
      <c r="T9" s="1">
        <f ca="1" t="shared" si="8"/>
        <v>0.5288516835809496</v>
      </c>
      <c r="U9" s="1">
        <f t="shared" si="40"/>
        <v>26</v>
      </c>
      <c r="V9" s="1" t="str">
        <f t="shared" si="9"/>
        <v>ハ</v>
      </c>
      <c r="W9" s="1" t="str">
        <f t="shared" si="10"/>
        <v>ハ</v>
      </c>
      <c r="Y9" s="1">
        <f ca="1" t="shared" si="11"/>
        <v>0.651580521705305</v>
      </c>
      <c r="Z9" s="1">
        <f t="shared" si="41"/>
        <v>28</v>
      </c>
      <c r="AA9" s="1" t="str">
        <f t="shared" si="12"/>
        <v>フ</v>
      </c>
      <c r="AB9" s="1" t="str">
        <f t="shared" si="13"/>
        <v>フ</v>
      </c>
      <c r="AD9" s="1">
        <f ca="1" t="shared" si="14"/>
        <v>0.7801505055404707</v>
      </c>
      <c r="AE9" s="1">
        <f t="shared" si="42"/>
        <v>39</v>
      </c>
      <c r="AF9" s="1" t="str">
        <f t="shared" si="15"/>
        <v>ワ</v>
      </c>
      <c r="AG9" s="1" t="str">
        <f t="shared" si="16"/>
        <v>ワ</v>
      </c>
      <c r="AI9" s="1">
        <f ca="1" t="shared" si="17"/>
        <v>0.8258541390166387</v>
      </c>
      <c r="AJ9" s="1">
        <f t="shared" si="43"/>
        <v>35</v>
      </c>
      <c r="AK9" s="1" t="str">
        <f t="shared" si="18"/>
        <v>モ</v>
      </c>
      <c r="AL9" s="1" t="str">
        <f t="shared" si="19"/>
        <v>モ</v>
      </c>
      <c r="AN9" s="1">
        <f ca="1" t="shared" si="20"/>
        <v>0.10934435323613467</v>
      </c>
      <c r="AO9" s="1">
        <f t="shared" si="44"/>
        <v>6</v>
      </c>
      <c r="AP9" s="1" t="str">
        <f t="shared" si="21"/>
        <v>カ</v>
      </c>
      <c r="AQ9" s="1" t="str">
        <f t="shared" si="22"/>
        <v>カ</v>
      </c>
      <c r="AS9" s="1">
        <f ca="1" t="shared" si="23"/>
        <v>0.3542592306575898</v>
      </c>
      <c r="AT9" s="1">
        <f t="shared" si="45"/>
        <v>17</v>
      </c>
      <c r="AU9" s="1" t="str">
        <f t="shared" si="24"/>
        <v>チ</v>
      </c>
      <c r="AV9" s="1" t="str">
        <f t="shared" si="25"/>
        <v>チ</v>
      </c>
      <c r="AX9" s="1">
        <f ca="1" t="shared" si="26"/>
        <v>0.8465836226195087</v>
      </c>
      <c r="AY9" s="1">
        <f t="shared" si="46"/>
        <v>35</v>
      </c>
      <c r="AZ9" s="1" t="str">
        <f t="shared" si="27"/>
        <v>モ</v>
      </c>
      <c r="BA9" s="1" t="str">
        <f t="shared" si="28"/>
        <v>モ</v>
      </c>
      <c r="BC9" s="1">
        <f ca="1" t="shared" si="29"/>
        <v>0.9666088529532046</v>
      </c>
      <c r="BD9" s="1">
        <f t="shared" si="47"/>
        <v>41</v>
      </c>
      <c r="BE9" s="1" t="str">
        <f t="shared" si="30"/>
        <v>ン</v>
      </c>
      <c r="BF9" s="1" t="str">
        <f t="shared" si="31"/>
        <v>ン</v>
      </c>
      <c r="BH9" s="1">
        <f ca="1" t="shared" si="32"/>
        <v>0.0013731506723977382</v>
      </c>
      <c r="BI9" s="1">
        <f t="shared" si="48"/>
        <v>1</v>
      </c>
      <c r="BJ9" s="1" t="str">
        <f t="shared" si="33"/>
        <v>ア</v>
      </c>
      <c r="BK9" s="1" t="str">
        <f t="shared" si="34"/>
        <v>ア</v>
      </c>
    </row>
    <row r="10" spans="1:63" ht="13.5">
      <c r="A10" s="1">
        <v>9</v>
      </c>
      <c r="B10" s="1" t="s">
        <v>21</v>
      </c>
      <c r="C10" s="1" t="str">
        <f t="shared" si="35"/>
        <v>ケ</v>
      </c>
      <c r="E10" s="1">
        <f ca="1" t="shared" si="0"/>
        <v>0.46339240514802693</v>
      </c>
      <c r="F10" s="1">
        <f t="shared" si="36"/>
        <v>24</v>
      </c>
      <c r="G10" s="1" t="str">
        <f t="shared" si="1"/>
        <v>ネ</v>
      </c>
      <c r="H10" s="1" t="str">
        <f t="shared" si="37"/>
        <v>ネ</v>
      </c>
      <c r="J10" s="1">
        <f ca="1" t="shared" si="2"/>
        <v>0.7788825346504602</v>
      </c>
      <c r="K10" s="1">
        <f t="shared" si="38"/>
        <v>36</v>
      </c>
      <c r="L10" s="1" t="str">
        <f t="shared" si="3"/>
        <v>ヤ</v>
      </c>
      <c r="M10" s="1" t="str">
        <f t="shared" si="4"/>
        <v>ヤ</v>
      </c>
      <c r="O10" s="1">
        <f ca="1" t="shared" si="5"/>
        <v>0.8903129940126044</v>
      </c>
      <c r="P10" s="1">
        <f t="shared" si="39"/>
        <v>38</v>
      </c>
      <c r="Q10" s="1" t="str">
        <f t="shared" si="6"/>
        <v>ヨ</v>
      </c>
      <c r="R10" s="1" t="str">
        <f t="shared" si="7"/>
        <v>ヨ</v>
      </c>
      <c r="T10" s="1">
        <f ca="1" t="shared" si="8"/>
        <v>0.3667512625603555</v>
      </c>
      <c r="U10" s="1">
        <f t="shared" si="40"/>
        <v>19</v>
      </c>
      <c r="V10" s="1" t="str">
        <f t="shared" si="9"/>
        <v>テ</v>
      </c>
      <c r="W10" s="1" t="str">
        <f t="shared" si="10"/>
        <v>テ</v>
      </c>
      <c r="Y10" s="1">
        <f ca="1" t="shared" si="11"/>
        <v>0.18613644868498103</v>
      </c>
      <c r="Z10" s="1">
        <f t="shared" si="41"/>
        <v>6</v>
      </c>
      <c r="AA10" s="1" t="str">
        <f t="shared" si="12"/>
        <v>カ</v>
      </c>
      <c r="AB10" s="1" t="str">
        <f t="shared" si="13"/>
        <v>カ</v>
      </c>
      <c r="AD10" s="1">
        <f ca="1" t="shared" si="14"/>
        <v>0.5505638424999593</v>
      </c>
      <c r="AE10" s="1">
        <f t="shared" si="42"/>
        <v>30</v>
      </c>
      <c r="AF10" s="1" t="str">
        <f t="shared" si="15"/>
        <v>ホ</v>
      </c>
      <c r="AG10" s="1" t="str">
        <f t="shared" si="16"/>
        <v>ホ</v>
      </c>
      <c r="AI10" s="1">
        <f ca="1" t="shared" si="17"/>
        <v>0.0797123851203132</v>
      </c>
      <c r="AJ10" s="1">
        <f t="shared" si="43"/>
        <v>2</v>
      </c>
      <c r="AK10" s="1" t="str">
        <f t="shared" si="18"/>
        <v>イ</v>
      </c>
      <c r="AL10" s="1" t="str">
        <f t="shared" si="19"/>
        <v>イ</v>
      </c>
      <c r="AN10" s="1">
        <f ca="1" t="shared" si="20"/>
        <v>0.21444259609572391</v>
      </c>
      <c r="AO10" s="1">
        <f t="shared" si="44"/>
        <v>11</v>
      </c>
      <c r="AP10" s="1" t="str">
        <f t="shared" si="21"/>
        <v>サ</v>
      </c>
      <c r="AQ10" s="1" t="str">
        <f t="shared" si="22"/>
        <v>サ</v>
      </c>
      <c r="AS10" s="1">
        <f ca="1" t="shared" si="23"/>
        <v>0.30777851578206405</v>
      </c>
      <c r="AT10" s="1">
        <f t="shared" si="45"/>
        <v>13</v>
      </c>
      <c r="AU10" s="1" t="str">
        <f t="shared" si="24"/>
        <v>ス</v>
      </c>
      <c r="AV10" s="1" t="str">
        <f t="shared" si="25"/>
        <v>ス</v>
      </c>
      <c r="AX10" s="1">
        <f ca="1" t="shared" si="26"/>
        <v>0.7205092656774987</v>
      </c>
      <c r="AY10" s="1">
        <f t="shared" si="46"/>
        <v>32</v>
      </c>
      <c r="AZ10" s="1" t="str">
        <f t="shared" si="27"/>
        <v>ミ</v>
      </c>
      <c r="BA10" s="1" t="str">
        <f t="shared" si="28"/>
        <v>ミ</v>
      </c>
      <c r="BC10" s="1">
        <f ca="1" t="shared" si="29"/>
        <v>0.9966860323641216</v>
      </c>
      <c r="BD10" s="1">
        <f t="shared" si="47"/>
        <v>43</v>
      </c>
      <c r="BE10" s="1" t="str">
        <f t="shared" si="30"/>
        <v>イ</v>
      </c>
      <c r="BF10" s="1" t="str">
        <f t="shared" si="31"/>
        <v>イ</v>
      </c>
      <c r="BH10" s="1">
        <f ca="1" t="shared" si="32"/>
        <v>0.036712796555834704</v>
      </c>
      <c r="BI10" s="1">
        <f t="shared" si="48"/>
        <v>4</v>
      </c>
      <c r="BJ10" s="1" t="str">
        <f t="shared" si="33"/>
        <v>エ</v>
      </c>
      <c r="BK10" s="1" t="str">
        <f t="shared" si="34"/>
        <v>エ</v>
      </c>
    </row>
    <row r="11" spans="1:63" ht="13.5">
      <c r="A11" s="1">
        <v>10</v>
      </c>
      <c r="B11" s="1" t="s">
        <v>22</v>
      </c>
      <c r="C11" s="1" t="str">
        <f t="shared" si="35"/>
        <v>コ</v>
      </c>
      <c r="E11" s="1">
        <f ca="1" t="shared" si="0"/>
        <v>0.0240468435953487</v>
      </c>
      <c r="F11" s="1">
        <f t="shared" si="36"/>
        <v>3</v>
      </c>
      <c r="G11" s="1" t="str">
        <f t="shared" si="1"/>
        <v>ウ</v>
      </c>
      <c r="H11" s="1" t="str">
        <f t="shared" si="37"/>
        <v>ウ</v>
      </c>
      <c r="J11" s="1">
        <f ca="1" t="shared" si="2"/>
        <v>0.5518686840120344</v>
      </c>
      <c r="K11" s="1">
        <f t="shared" si="38"/>
        <v>29</v>
      </c>
      <c r="L11" s="1" t="str">
        <f t="shared" si="3"/>
        <v>ヘ</v>
      </c>
      <c r="M11" s="1" t="str">
        <f t="shared" si="4"/>
        <v>ヘ</v>
      </c>
      <c r="O11" s="1">
        <f ca="1" t="shared" si="5"/>
        <v>0.558921710346425</v>
      </c>
      <c r="P11" s="1">
        <f t="shared" si="39"/>
        <v>25</v>
      </c>
      <c r="Q11" s="1" t="str">
        <f t="shared" si="6"/>
        <v>ノ</v>
      </c>
      <c r="R11" s="1" t="str">
        <f t="shared" si="7"/>
        <v>ノ</v>
      </c>
      <c r="T11" s="1">
        <f ca="1" t="shared" si="8"/>
        <v>0.7875517851016467</v>
      </c>
      <c r="U11" s="1">
        <f t="shared" si="40"/>
        <v>32</v>
      </c>
      <c r="V11" s="1" t="str">
        <f t="shared" si="9"/>
        <v>ミ</v>
      </c>
      <c r="W11" s="1" t="str">
        <f t="shared" si="10"/>
        <v>ミ</v>
      </c>
      <c r="Y11" s="1">
        <f ca="1" t="shared" si="11"/>
        <v>0.7806387047192269</v>
      </c>
      <c r="Z11" s="1">
        <f t="shared" si="41"/>
        <v>37</v>
      </c>
      <c r="AA11" s="1" t="str">
        <f t="shared" si="12"/>
        <v>ユ</v>
      </c>
      <c r="AB11" s="1" t="str">
        <f t="shared" si="13"/>
        <v>ユ</v>
      </c>
      <c r="AD11" s="1">
        <f ca="1" t="shared" si="14"/>
        <v>0.15577139427720565</v>
      </c>
      <c r="AE11" s="1">
        <f t="shared" si="42"/>
        <v>9</v>
      </c>
      <c r="AF11" s="1" t="str">
        <f t="shared" si="15"/>
        <v>ケ</v>
      </c>
      <c r="AG11" s="1" t="str">
        <f t="shared" si="16"/>
        <v>ケ</v>
      </c>
      <c r="AI11" s="1">
        <f ca="1" t="shared" si="17"/>
        <v>0.5621471881609201</v>
      </c>
      <c r="AJ11" s="1">
        <f t="shared" si="43"/>
        <v>27</v>
      </c>
      <c r="AK11" s="1" t="str">
        <f t="shared" si="18"/>
        <v>ヒ</v>
      </c>
      <c r="AL11" s="1" t="str">
        <f t="shared" si="19"/>
        <v>ヒ</v>
      </c>
      <c r="AN11" s="1">
        <f ca="1" t="shared" si="20"/>
        <v>0.39881128986421044</v>
      </c>
      <c r="AO11" s="1">
        <f t="shared" si="44"/>
        <v>20</v>
      </c>
      <c r="AP11" s="1" t="str">
        <f t="shared" si="21"/>
        <v>ト</v>
      </c>
      <c r="AQ11" s="1" t="str">
        <f t="shared" si="22"/>
        <v>ト</v>
      </c>
      <c r="AS11" s="1">
        <f ca="1" t="shared" si="23"/>
        <v>0.5253899174015206</v>
      </c>
      <c r="AT11" s="1">
        <f t="shared" si="45"/>
        <v>25</v>
      </c>
      <c r="AU11" s="1" t="str">
        <f t="shared" si="24"/>
        <v>ノ</v>
      </c>
      <c r="AV11" s="1" t="str">
        <f t="shared" si="25"/>
        <v>ノ</v>
      </c>
      <c r="AX11" s="1">
        <f ca="1" t="shared" si="26"/>
        <v>0.8699385303573779</v>
      </c>
      <c r="AY11" s="1">
        <f t="shared" si="46"/>
        <v>36</v>
      </c>
      <c r="AZ11" s="1" t="str">
        <f t="shared" si="27"/>
        <v>ヤ</v>
      </c>
      <c r="BA11" s="1" t="str">
        <f t="shared" si="28"/>
        <v>ヤ</v>
      </c>
      <c r="BC11" s="1">
        <f ca="1" t="shared" si="29"/>
        <v>0.5600348510291975</v>
      </c>
      <c r="BD11" s="1">
        <f t="shared" si="47"/>
        <v>23</v>
      </c>
      <c r="BE11" s="1" t="str">
        <f t="shared" si="30"/>
        <v>ヌ</v>
      </c>
      <c r="BF11" s="1" t="str">
        <f t="shared" si="31"/>
        <v>ヌ</v>
      </c>
      <c r="BH11" s="1">
        <f ca="1" t="shared" si="32"/>
        <v>0.09244295508056721</v>
      </c>
      <c r="BI11" s="1">
        <f t="shared" si="48"/>
        <v>8</v>
      </c>
      <c r="BJ11" s="1" t="str">
        <f t="shared" si="33"/>
        <v>ク</v>
      </c>
      <c r="BK11" s="1" t="str">
        <f t="shared" si="34"/>
        <v>ク</v>
      </c>
    </row>
    <row r="12" spans="1:63" ht="13.5">
      <c r="A12" s="1">
        <v>11</v>
      </c>
      <c r="B12" s="1" t="s">
        <v>23</v>
      </c>
      <c r="C12" s="1" t="str">
        <f t="shared" si="35"/>
        <v>サ</v>
      </c>
      <c r="E12" s="1">
        <f ca="1" t="shared" si="0"/>
        <v>0.7693828074946296</v>
      </c>
      <c r="F12" s="1">
        <f t="shared" si="36"/>
        <v>37</v>
      </c>
      <c r="G12" s="1" t="str">
        <f t="shared" si="1"/>
        <v>ユ</v>
      </c>
      <c r="H12" s="1" t="str">
        <f t="shared" si="37"/>
        <v>ユ</v>
      </c>
      <c r="J12" s="1">
        <f ca="1" t="shared" si="2"/>
        <v>0.3590490210807842</v>
      </c>
      <c r="K12" s="1">
        <f t="shared" si="38"/>
        <v>21</v>
      </c>
      <c r="L12" s="1" t="str">
        <f t="shared" si="3"/>
        <v>ナ</v>
      </c>
      <c r="M12" s="1" t="str">
        <f t="shared" si="4"/>
        <v>ナ</v>
      </c>
      <c r="O12" s="1">
        <f ca="1" t="shared" si="5"/>
        <v>0.5187420505253499</v>
      </c>
      <c r="P12" s="1">
        <f t="shared" si="39"/>
        <v>21</v>
      </c>
      <c r="Q12" s="1" t="str">
        <f t="shared" si="6"/>
        <v>ナ</v>
      </c>
      <c r="R12" s="1" t="str">
        <f t="shared" si="7"/>
        <v>ナ</v>
      </c>
      <c r="T12" s="1">
        <f ca="1" t="shared" si="8"/>
        <v>0.10719201297375724</v>
      </c>
      <c r="U12" s="1">
        <f t="shared" si="40"/>
        <v>3</v>
      </c>
      <c r="V12" s="1" t="str">
        <f t="shared" si="9"/>
        <v>ウ</v>
      </c>
      <c r="W12" s="1" t="str">
        <f t="shared" si="10"/>
        <v>ウ</v>
      </c>
      <c r="Y12" s="1">
        <f ca="1" t="shared" si="11"/>
        <v>0.37472439606593677</v>
      </c>
      <c r="Z12" s="1">
        <f t="shared" si="41"/>
        <v>13</v>
      </c>
      <c r="AA12" s="1" t="str">
        <f t="shared" si="12"/>
        <v>ス</v>
      </c>
      <c r="AB12" s="1" t="str">
        <f t="shared" si="13"/>
        <v>ス</v>
      </c>
      <c r="AD12" s="1">
        <f ca="1" t="shared" si="14"/>
        <v>0.3745251327421504</v>
      </c>
      <c r="AE12" s="1">
        <f t="shared" si="42"/>
        <v>24</v>
      </c>
      <c r="AF12" s="1" t="str">
        <f t="shared" si="15"/>
        <v>ネ</v>
      </c>
      <c r="AG12" s="1" t="str">
        <f t="shared" si="16"/>
        <v>ネ</v>
      </c>
      <c r="AI12" s="1">
        <f ca="1" t="shared" si="17"/>
        <v>0.6062657137384857</v>
      </c>
      <c r="AJ12" s="1">
        <f t="shared" si="43"/>
        <v>30</v>
      </c>
      <c r="AK12" s="1" t="str">
        <f t="shared" si="18"/>
        <v>ホ</v>
      </c>
      <c r="AL12" s="1" t="str">
        <f t="shared" si="19"/>
        <v>ホ</v>
      </c>
      <c r="AN12" s="1">
        <f ca="1" t="shared" si="20"/>
        <v>0.35101378376839687</v>
      </c>
      <c r="AO12" s="1">
        <f t="shared" si="44"/>
        <v>18</v>
      </c>
      <c r="AP12" s="1" t="str">
        <f t="shared" si="21"/>
        <v>ツ</v>
      </c>
      <c r="AQ12" s="1" t="str">
        <f t="shared" si="22"/>
        <v>ツ</v>
      </c>
      <c r="AS12" s="1">
        <f ca="1" t="shared" si="23"/>
        <v>0.43981858932941</v>
      </c>
      <c r="AT12" s="1">
        <f t="shared" si="45"/>
        <v>23</v>
      </c>
      <c r="AU12" s="1" t="str">
        <f t="shared" si="24"/>
        <v>ヌ</v>
      </c>
      <c r="AV12" s="1" t="str">
        <f t="shared" si="25"/>
        <v>ヌ</v>
      </c>
      <c r="AX12" s="1">
        <f ca="1" t="shared" si="26"/>
        <v>0.7885209367601256</v>
      </c>
      <c r="AY12" s="1">
        <f t="shared" si="46"/>
        <v>34</v>
      </c>
      <c r="AZ12" s="1" t="str">
        <f t="shared" si="27"/>
        <v>メ</v>
      </c>
      <c r="BA12" s="1" t="str">
        <f t="shared" si="28"/>
        <v>メ</v>
      </c>
      <c r="BC12" s="1">
        <f ca="1" t="shared" si="29"/>
        <v>0.6251536894908305</v>
      </c>
      <c r="BD12" s="1">
        <f t="shared" si="47"/>
        <v>25</v>
      </c>
      <c r="BE12" s="1" t="str">
        <f t="shared" si="30"/>
        <v>ノ</v>
      </c>
      <c r="BF12" s="1" t="str">
        <f t="shared" si="31"/>
        <v>ノ</v>
      </c>
      <c r="BH12" s="1">
        <f ca="1" t="shared" si="32"/>
        <v>0.8096442796910857</v>
      </c>
      <c r="BI12" s="1">
        <f t="shared" si="48"/>
        <v>36</v>
      </c>
      <c r="BJ12" s="1" t="str">
        <f t="shared" si="33"/>
        <v>ヤ</v>
      </c>
      <c r="BK12" s="1" t="str">
        <f t="shared" si="34"/>
        <v>ヤ</v>
      </c>
    </row>
    <row r="13" spans="1:63" ht="13.5">
      <c r="A13" s="1">
        <v>12</v>
      </c>
      <c r="B13" s="1" t="s">
        <v>24</v>
      </c>
      <c r="C13" s="1" t="str">
        <f t="shared" si="35"/>
        <v>シ</v>
      </c>
      <c r="E13" s="1">
        <f ca="1" t="shared" si="0"/>
        <v>0.3988842486513946</v>
      </c>
      <c r="F13" s="1">
        <f t="shared" si="36"/>
        <v>20</v>
      </c>
      <c r="G13" s="1" t="str">
        <f t="shared" si="1"/>
        <v>ト</v>
      </c>
      <c r="H13" s="1" t="str">
        <f t="shared" si="37"/>
        <v>ト</v>
      </c>
      <c r="J13" s="1">
        <f ca="1" t="shared" si="2"/>
        <v>0.45430565766059106</v>
      </c>
      <c r="K13" s="1">
        <f t="shared" si="38"/>
        <v>23</v>
      </c>
      <c r="L13" s="1" t="str">
        <f t="shared" si="3"/>
        <v>ヌ</v>
      </c>
      <c r="M13" s="1" t="str">
        <f t="shared" si="4"/>
        <v>ヌ</v>
      </c>
      <c r="O13" s="1">
        <f ca="1" t="shared" si="5"/>
        <v>0.24209229606434324</v>
      </c>
      <c r="P13" s="1">
        <f t="shared" si="39"/>
        <v>8</v>
      </c>
      <c r="Q13" s="1" t="str">
        <f t="shared" si="6"/>
        <v>ク</v>
      </c>
      <c r="R13" s="1" t="str">
        <f t="shared" si="7"/>
        <v>ク</v>
      </c>
      <c r="T13" s="1">
        <f ca="1" t="shared" si="8"/>
        <v>0.7770339702097919</v>
      </c>
      <c r="U13" s="1">
        <f t="shared" si="40"/>
        <v>31</v>
      </c>
      <c r="V13" s="1" t="str">
        <f t="shared" si="9"/>
        <v>マ</v>
      </c>
      <c r="W13" s="1" t="str">
        <f t="shared" si="10"/>
        <v>マ</v>
      </c>
      <c r="Y13" s="1">
        <f ca="1" t="shared" si="11"/>
        <v>0.3931890682187751</v>
      </c>
      <c r="Z13" s="1">
        <f t="shared" si="41"/>
        <v>15</v>
      </c>
      <c r="AA13" s="1" t="str">
        <f t="shared" si="12"/>
        <v>ソ</v>
      </c>
      <c r="AB13" s="1" t="str">
        <f t="shared" si="13"/>
        <v>ソ</v>
      </c>
      <c r="AD13" s="1">
        <f ca="1" t="shared" si="14"/>
        <v>0.4899238277573952</v>
      </c>
      <c r="AE13" s="1">
        <f t="shared" si="42"/>
        <v>26</v>
      </c>
      <c r="AF13" s="1" t="str">
        <f t="shared" si="15"/>
        <v>ハ</v>
      </c>
      <c r="AG13" s="1" t="str">
        <f t="shared" si="16"/>
        <v>ハ</v>
      </c>
      <c r="AI13" s="1">
        <f ca="1" t="shared" si="17"/>
        <v>0.82754087073812</v>
      </c>
      <c r="AJ13" s="1">
        <f t="shared" si="43"/>
        <v>36</v>
      </c>
      <c r="AK13" s="1" t="str">
        <f t="shared" si="18"/>
        <v>ヤ</v>
      </c>
      <c r="AL13" s="1" t="str">
        <f t="shared" si="19"/>
        <v>ヤ</v>
      </c>
      <c r="AN13" s="1">
        <f ca="1" t="shared" si="20"/>
        <v>0.4733597907605065</v>
      </c>
      <c r="AO13" s="1">
        <f t="shared" si="44"/>
        <v>25</v>
      </c>
      <c r="AP13" s="1" t="str">
        <f t="shared" si="21"/>
        <v>ノ</v>
      </c>
      <c r="AQ13" s="1" t="str">
        <f t="shared" si="22"/>
        <v>ノ</v>
      </c>
      <c r="AS13" s="1">
        <f ca="1" t="shared" si="23"/>
        <v>0.38273745795669734</v>
      </c>
      <c r="AT13" s="1">
        <f t="shared" si="45"/>
        <v>19</v>
      </c>
      <c r="AU13" s="1" t="str">
        <f t="shared" si="24"/>
        <v>テ</v>
      </c>
      <c r="AV13" s="1" t="str">
        <f t="shared" si="25"/>
        <v>テ</v>
      </c>
      <c r="AX13" s="1">
        <f ca="1" t="shared" si="26"/>
        <v>0.958349521285661</v>
      </c>
      <c r="AY13" s="1">
        <f t="shared" si="46"/>
        <v>42</v>
      </c>
      <c r="AZ13" s="1" t="str">
        <f t="shared" si="27"/>
        <v>ア</v>
      </c>
      <c r="BA13" s="1" t="str">
        <f t="shared" si="28"/>
        <v>ア</v>
      </c>
      <c r="BC13" s="1">
        <f ca="1" t="shared" si="29"/>
        <v>0.7057221792110875</v>
      </c>
      <c r="BD13" s="1">
        <f t="shared" si="47"/>
        <v>29</v>
      </c>
      <c r="BE13" s="1" t="str">
        <f t="shared" si="30"/>
        <v>ヘ</v>
      </c>
      <c r="BF13" s="1" t="str">
        <f t="shared" si="31"/>
        <v>ヘ</v>
      </c>
      <c r="BH13" s="1">
        <f ca="1" t="shared" si="32"/>
        <v>0.2538591285871883</v>
      </c>
      <c r="BI13" s="1">
        <f t="shared" si="48"/>
        <v>14</v>
      </c>
      <c r="BJ13" s="1" t="str">
        <f t="shared" si="33"/>
        <v>セ</v>
      </c>
      <c r="BK13" s="1" t="str">
        <f t="shared" si="34"/>
        <v>セ</v>
      </c>
    </row>
    <row r="14" spans="1:63" ht="13.5">
      <c r="A14" s="1">
        <v>13</v>
      </c>
      <c r="B14" s="1" t="s">
        <v>25</v>
      </c>
      <c r="C14" s="1" t="str">
        <f t="shared" si="35"/>
        <v>ス</v>
      </c>
      <c r="E14" s="1">
        <f ca="1" t="shared" si="0"/>
        <v>0.1957151257827201</v>
      </c>
      <c r="F14" s="1">
        <f t="shared" si="36"/>
        <v>9</v>
      </c>
      <c r="G14" s="1" t="str">
        <f t="shared" si="1"/>
        <v>ケ</v>
      </c>
      <c r="H14" s="1" t="str">
        <f t="shared" si="37"/>
        <v>ケ</v>
      </c>
      <c r="J14" s="1">
        <f ca="1" t="shared" si="2"/>
        <v>0.820740219544257</v>
      </c>
      <c r="K14" s="1">
        <f t="shared" si="38"/>
        <v>38</v>
      </c>
      <c r="L14" s="1" t="str">
        <f t="shared" si="3"/>
        <v>ヨ</v>
      </c>
      <c r="M14" s="1" t="str">
        <f t="shared" si="4"/>
        <v>ヨ</v>
      </c>
      <c r="O14" s="1">
        <f ca="1" t="shared" si="5"/>
        <v>0.7899112624526483</v>
      </c>
      <c r="P14" s="1">
        <f t="shared" si="39"/>
        <v>33</v>
      </c>
      <c r="Q14" s="1" t="str">
        <f t="shared" si="6"/>
        <v>ム</v>
      </c>
      <c r="R14" s="1" t="str">
        <f t="shared" si="7"/>
        <v>ム</v>
      </c>
      <c r="T14" s="1">
        <f ca="1" t="shared" si="8"/>
        <v>0.41131118117193766</v>
      </c>
      <c r="U14" s="1">
        <f t="shared" si="40"/>
        <v>20</v>
      </c>
      <c r="V14" s="1" t="str">
        <f t="shared" si="9"/>
        <v>ト</v>
      </c>
      <c r="W14" s="1" t="str">
        <f t="shared" si="10"/>
        <v>ト</v>
      </c>
      <c r="Y14" s="1">
        <f ca="1" t="shared" si="11"/>
        <v>0.6838358277902898</v>
      </c>
      <c r="Z14" s="1">
        <f t="shared" si="41"/>
        <v>30</v>
      </c>
      <c r="AA14" s="1" t="str">
        <f t="shared" si="12"/>
        <v>ホ</v>
      </c>
      <c r="AB14" s="1" t="str">
        <f t="shared" si="13"/>
        <v>ホ</v>
      </c>
      <c r="AD14" s="1">
        <f ca="1" t="shared" si="14"/>
        <v>0.6599743293848093</v>
      </c>
      <c r="AE14" s="1">
        <f t="shared" si="42"/>
        <v>33</v>
      </c>
      <c r="AF14" s="1" t="str">
        <f t="shared" si="15"/>
        <v>ム</v>
      </c>
      <c r="AG14" s="1" t="str">
        <f t="shared" si="16"/>
        <v>ム</v>
      </c>
      <c r="AI14" s="1">
        <f ca="1" t="shared" si="17"/>
        <v>0.3257734722171284</v>
      </c>
      <c r="AJ14" s="1">
        <f t="shared" si="43"/>
        <v>15</v>
      </c>
      <c r="AK14" s="1" t="str">
        <f t="shared" si="18"/>
        <v>ソ</v>
      </c>
      <c r="AL14" s="1" t="str">
        <f t="shared" si="19"/>
        <v>ソ</v>
      </c>
      <c r="AN14" s="1">
        <f ca="1" t="shared" si="20"/>
        <v>0.6538001220796836</v>
      </c>
      <c r="AO14" s="1">
        <f t="shared" si="44"/>
        <v>32</v>
      </c>
      <c r="AP14" s="1" t="str">
        <f t="shared" si="21"/>
        <v>ミ</v>
      </c>
      <c r="AQ14" s="1" t="str">
        <f t="shared" si="22"/>
        <v>ミ</v>
      </c>
      <c r="AS14" s="1">
        <f ca="1" t="shared" si="23"/>
        <v>0.6990634608585804</v>
      </c>
      <c r="AT14" s="1">
        <f t="shared" si="45"/>
        <v>31</v>
      </c>
      <c r="AU14" s="1" t="str">
        <f t="shared" si="24"/>
        <v>マ</v>
      </c>
      <c r="AV14" s="1" t="str">
        <f t="shared" si="25"/>
        <v>マ</v>
      </c>
      <c r="AX14" s="1">
        <f ca="1" t="shared" si="26"/>
        <v>0.21110897968013198</v>
      </c>
      <c r="AY14" s="1">
        <f t="shared" si="46"/>
        <v>10</v>
      </c>
      <c r="AZ14" s="1" t="str">
        <f t="shared" si="27"/>
        <v>コ</v>
      </c>
      <c r="BA14" s="1" t="str">
        <f t="shared" si="28"/>
        <v>コ</v>
      </c>
      <c r="BC14" s="1">
        <f ca="1" t="shared" si="29"/>
        <v>0.5159525430711585</v>
      </c>
      <c r="BD14" s="1">
        <f t="shared" si="47"/>
        <v>16</v>
      </c>
      <c r="BE14" s="1" t="str">
        <f t="shared" si="30"/>
        <v>タ</v>
      </c>
      <c r="BF14" s="1" t="str">
        <f t="shared" si="31"/>
        <v>タ</v>
      </c>
      <c r="BH14" s="1">
        <f ca="1" t="shared" si="32"/>
        <v>0.00550609099743582</v>
      </c>
      <c r="BI14" s="1">
        <f t="shared" si="48"/>
        <v>2</v>
      </c>
      <c r="BJ14" s="1" t="str">
        <f t="shared" si="33"/>
        <v>イ</v>
      </c>
      <c r="BK14" s="1" t="str">
        <f t="shared" si="34"/>
        <v>イ</v>
      </c>
    </row>
    <row r="15" spans="1:63" ht="13.5">
      <c r="A15" s="1">
        <v>14</v>
      </c>
      <c r="B15" s="1" t="s">
        <v>26</v>
      </c>
      <c r="C15" s="1" t="str">
        <f t="shared" si="35"/>
        <v>セ</v>
      </c>
      <c r="E15" s="1">
        <f ca="1" t="shared" si="0"/>
        <v>0.513822626252143</v>
      </c>
      <c r="F15" s="1">
        <f t="shared" si="36"/>
        <v>27</v>
      </c>
      <c r="G15" s="1" t="str">
        <f t="shared" si="1"/>
        <v>ヒ</v>
      </c>
      <c r="H15" s="1" t="str">
        <f t="shared" si="37"/>
        <v>ヒ</v>
      </c>
      <c r="J15" s="1">
        <f ca="1" t="shared" si="2"/>
        <v>0.5570377254871755</v>
      </c>
      <c r="K15" s="1">
        <f t="shared" si="38"/>
        <v>30</v>
      </c>
      <c r="L15" s="1" t="str">
        <f t="shared" si="3"/>
        <v>ホ</v>
      </c>
      <c r="M15" s="1" t="str">
        <f t="shared" si="4"/>
        <v>ホ</v>
      </c>
      <c r="O15" s="1">
        <f ca="1" t="shared" si="5"/>
        <v>0.28164929145595785</v>
      </c>
      <c r="P15" s="1">
        <f t="shared" si="39"/>
        <v>12</v>
      </c>
      <c r="Q15" s="1" t="str">
        <f t="shared" si="6"/>
        <v>シ</v>
      </c>
      <c r="R15" s="1" t="str">
        <f t="shared" si="7"/>
        <v>シ</v>
      </c>
      <c r="T15" s="1">
        <f ca="1" t="shared" si="8"/>
        <v>0.9942465244996583</v>
      </c>
      <c r="U15" s="1">
        <f t="shared" si="40"/>
        <v>43</v>
      </c>
      <c r="V15" s="1" t="str">
        <f t="shared" si="9"/>
        <v>イ</v>
      </c>
      <c r="W15" s="1" t="str">
        <f t="shared" si="10"/>
        <v>イ</v>
      </c>
      <c r="Y15" s="1">
        <f ca="1" t="shared" si="11"/>
        <v>0.4054023944547849</v>
      </c>
      <c r="Z15" s="1">
        <f t="shared" si="41"/>
        <v>19</v>
      </c>
      <c r="AA15" s="1" t="str">
        <f t="shared" si="12"/>
        <v>テ</v>
      </c>
      <c r="AB15" s="1" t="str">
        <f t="shared" si="13"/>
        <v>テ</v>
      </c>
      <c r="AD15" s="1">
        <f ca="1" t="shared" si="14"/>
        <v>0.5798683566933704</v>
      </c>
      <c r="AE15" s="1">
        <f t="shared" si="42"/>
        <v>32</v>
      </c>
      <c r="AF15" s="1" t="str">
        <f t="shared" si="15"/>
        <v>ミ</v>
      </c>
      <c r="AG15" s="1" t="str">
        <f t="shared" si="16"/>
        <v>ミ</v>
      </c>
      <c r="AI15" s="1">
        <f ca="1" t="shared" si="17"/>
        <v>0.5780652191143345</v>
      </c>
      <c r="AJ15" s="1">
        <f t="shared" si="43"/>
        <v>28</v>
      </c>
      <c r="AK15" s="1" t="str">
        <f t="shared" si="18"/>
        <v>フ</v>
      </c>
      <c r="AL15" s="1" t="str">
        <f t="shared" si="19"/>
        <v>フ</v>
      </c>
      <c r="AN15" s="1">
        <f ca="1" t="shared" si="20"/>
        <v>0.5079981561058979</v>
      </c>
      <c r="AO15" s="1">
        <f t="shared" si="44"/>
        <v>28</v>
      </c>
      <c r="AP15" s="1" t="str">
        <f t="shared" si="21"/>
        <v>フ</v>
      </c>
      <c r="AQ15" s="1" t="str">
        <f t="shared" si="22"/>
        <v>フ</v>
      </c>
      <c r="AS15" s="1">
        <f ca="1" t="shared" si="23"/>
        <v>0.7070183608691929</v>
      </c>
      <c r="AT15" s="1">
        <f t="shared" si="45"/>
        <v>32</v>
      </c>
      <c r="AU15" s="1" t="str">
        <f t="shared" si="24"/>
        <v>ミ</v>
      </c>
      <c r="AV15" s="1" t="str">
        <f t="shared" si="25"/>
        <v>ミ</v>
      </c>
      <c r="AX15" s="1">
        <f ca="1" t="shared" si="26"/>
        <v>0.44050147915880533</v>
      </c>
      <c r="AY15" s="1">
        <f t="shared" si="46"/>
        <v>19</v>
      </c>
      <c r="AZ15" s="1" t="str">
        <f t="shared" si="27"/>
        <v>テ</v>
      </c>
      <c r="BA15" s="1" t="str">
        <f t="shared" si="28"/>
        <v>テ</v>
      </c>
      <c r="BC15" s="1">
        <f ca="1" t="shared" si="29"/>
        <v>0.549618517910547</v>
      </c>
      <c r="BD15" s="1">
        <f t="shared" si="47"/>
        <v>21</v>
      </c>
      <c r="BE15" s="1" t="str">
        <f t="shared" si="30"/>
        <v>ナ</v>
      </c>
      <c r="BF15" s="1" t="str">
        <f t="shared" si="31"/>
        <v>ナ</v>
      </c>
      <c r="BH15" s="1">
        <f ca="1" t="shared" si="32"/>
        <v>0.4790814972579467</v>
      </c>
      <c r="BI15" s="1">
        <f t="shared" si="48"/>
        <v>23</v>
      </c>
      <c r="BJ15" s="1" t="str">
        <f t="shared" si="33"/>
        <v>ヌ</v>
      </c>
      <c r="BK15" s="1" t="str">
        <f t="shared" si="34"/>
        <v>ヌ</v>
      </c>
    </row>
    <row r="16" spans="1:63" ht="13.5">
      <c r="A16" s="1">
        <v>15</v>
      </c>
      <c r="B16" s="1" t="s">
        <v>27</v>
      </c>
      <c r="C16" s="1" t="str">
        <f t="shared" si="35"/>
        <v>ソ</v>
      </c>
      <c r="E16" s="1">
        <f ca="1" t="shared" si="0"/>
        <v>0.4879423676663178</v>
      </c>
      <c r="F16" s="1">
        <f t="shared" si="36"/>
        <v>25</v>
      </c>
      <c r="G16" s="1" t="str">
        <f t="shared" si="1"/>
        <v>ノ</v>
      </c>
      <c r="H16" s="1" t="str">
        <f t="shared" si="37"/>
        <v>ノ</v>
      </c>
      <c r="J16" s="1">
        <f ca="1" t="shared" si="2"/>
        <v>0.48035500793339136</v>
      </c>
      <c r="K16" s="1">
        <f t="shared" si="38"/>
        <v>26</v>
      </c>
      <c r="L16" s="1" t="str">
        <f t="shared" si="3"/>
        <v>ハ</v>
      </c>
      <c r="M16" s="1" t="str">
        <f t="shared" si="4"/>
        <v>ハ</v>
      </c>
      <c r="O16" s="1">
        <f ca="1" t="shared" si="5"/>
        <v>0.1259889724395764</v>
      </c>
      <c r="P16" s="1">
        <f t="shared" si="39"/>
        <v>4</v>
      </c>
      <c r="Q16" s="1" t="str">
        <f t="shared" si="6"/>
        <v>エ</v>
      </c>
      <c r="R16" s="1" t="str">
        <f t="shared" si="7"/>
        <v>エ</v>
      </c>
      <c r="T16" s="1">
        <f ca="1" t="shared" si="8"/>
        <v>0.08356992401356234</v>
      </c>
      <c r="U16" s="1">
        <f t="shared" si="40"/>
        <v>1</v>
      </c>
      <c r="V16" s="1" t="str">
        <f t="shared" si="9"/>
        <v>ア</v>
      </c>
      <c r="W16" s="1" t="str">
        <f t="shared" si="10"/>
        <v>ア</v>
      </c>
      <c r="Y16" s="1">
        <f ca="1" t="shared" si="11"/>
        <v>0.23156039061313494</v>
      </c>
      <c r="Z16" s="1">
        <f t="shared" si="41"/>
        <v>8</v>
      </c>
      <c r="AA16" s="1" t="str">
        <f t="shared" si="12"/>
        <v>ク</v>
      </c>
      <c r="AB16" s="1" t="str">
        <f t="shared" si="13"/>
        <v>ク</v>
      </c>
      <c r="AD16" s="1">
        <f ca="1" t="shared" si="14"/>
        <v>0.20538303823926274</v>
      </c>
      <c r="AE16" s="1">
        <f t="shared" si="42"/>
        <v>12</v>
      </c>
      <c r="AF16" s="1" t="str">
        <f t="shared" si="15"/>
        <v>シ</v>
      </c>
      <c r="AG16" s="1" t="str">
        <f t="shared" si="16"/>
        <v>シ</v>
      </c>
      <c r="AI16" s="1">
        <f ca="1" t="shared" si="17"/>
        <v>0.36520558194384023</v>
      </c>
      <c r="AJ16" s="1">
        <f t="shared" si="43"/>
        <v>16</v>
      </c>
      <c r="AK16" s="1" t="str">
        <f t="shared" si="18"/>
        <v>タ</v>
      </c>
      <c r="AL16" s="1" t="str">
        <f t="shared" si="19"/>
        <v>タ</v>
      </c>
      <c r="AN16" s="1">
        <f ca="1" t="shared" si="20"/>
        <v>0.7697654529926838</v>
      </c>
      <c r="AO16" s="1">
        <f t="shared" si="44"/>
        <v>36</v>
      </c>
      <c r="AP16" s="1" t="str">
        <f t="shared" si="21"/>
        <v>ヤ</v>
      </c>
      <c r="AQ16" s="1" t="str">
        <f t="shared" si="22"/>
        <v>ヤ</v>
      </c>
      <c r="AS16" s="1">
        <f ca="1" t="shared" si="23"/>
        <v>0.360245164335943</v>
      </c>
      <c r="AT16" s="1">
        <f t="shared" si="45"/>
        <v>18</v>
      </c>
      <c r="AU16" s="1" t="str">
        <f t="shared" si="24"/>
        <v>ツ</v>
      </c>
      <c r="AV16" s="1" t="str">
        <f t="shared" si="25"/>
        <v>ツ</v>
      </c>
      <c r="AX16" s="1">
        <f ca="1" t="shared" si="26"/>
        <v>0.5786947313412938</v>
      </c>
      <c r="AY16" s="1">
        <f t="shared" si="46"/>
        <v>24</v>
      </c>
      <c r="AZ16" s="1" t="str">
        <f t="shared" si="27"/>
        <v>ネ</v>
      </c>
      <c r="BA16" s="1" t="str">
        <f t="shared" si="28"/>
        <v>ネ</v>
      </c>
      <c r="BC16" s="1">
        <f ca="1" t="shared" si="29"/>
        <v>0.9281907372153289</v>
      </c>
      <c r="BD16" s="1">
        <f t="shared" si="47"/>
        <v>40</v>
      </c>
      <c r="BE16" s="1" t="str">
        <f t="shared" si="30"/>
        <v>ヲ</v>
      </c>
      <c r="BF16" s="1" t="str">
        <f t="shared" si="31"/>
        <v>ヲ</v>
      </c>
      <c r="BH16" s="1">
        <f ca="1" t="shared" si="32"/>
        <v>0.3706371220325355</v>
      </c>
      <c r="BI16" s="1">
        <f t="shared" si="48"/>
        <v>17</v>
      </c>
      <c r="BJ16" s="1" t="str">
        <f t="shared" si="33"/>
        <v>チ</v>
      </c>
      <c r="BK16" s="1" t="str">
        <f t="shared" si="34"/>
        <v>チ</v>
      </c>
    </row>
    <row r="17" spans="1:63" ht="13.5">
      <c r="A17" s="1">
        <v>16</v>
      </c>
      <c r="B17" s="1" t="s">
        <v>28</v>
      </c>
      <c r="C17" s="1" t="str">
        <f t="shared" si="35"/>
        <v>タ</v>
      </c>
      <c r="E17" s="1">
        <f ca="1" t="shared" si="0"/>
        <v>0.5671154986286036</v>
      </c>
      <c r="F17" s="1">
        <f t="shared" si="36"/>
        <v>29</v>
      </c>
      <c r="G17" s="1" t="str">
        <f t="shared" si="1"/>
        <v>ヘ</v>
      </c>
      <c r="H17" s="1" t="str">
        <f t="shared" si="37"/>
        <v>ヘ</v>
      </c>
      <c r="J17" s="1">
        <f ca="1" t="shared" si="2"/>
        <v>0.23383664073132504</v>
      </c>
      <c r="K17" s="1">
        <f t="shared" si="38"/>
        <v>17</v>
      </c>
      <c r="L17" s="1" t="str">
        <f t="shared" si="3"/>
        <v>チ</v>
      </c>
      <c r="M17" s="1" t="str">
        <f t="shared" si="4"/>
        <v>チ</v>
      </c>
      <c r="O17" s="1">
        <f ca="1" t="shared" si="5"/>
        <v>0.15033811699222022</v>
      </c>
      <c r="P17" s="1">
        <f t="shared" si="39"/>
        <v>5</v>
      </c>
      <c r="Q17" s="1" t="str">
        <f t="shared" si="6"/>
        <v>オ</v>
      </c>
      <c r="R17" s="1" t="str">
        <f t="shared" si="7"/>
        <v>オ</v>
      </c>
      <c r="T17" s="1">
        <f ca="1" t="shared" si="8"/>
        <v>0.9930505157658391</v>
      </c>
      <c r="U17" s="1">
        <f t="shared" si="40"/>
        <v>42</v>
      </c>
      <c r="V17" s="1" t="str">
        <f t="shared" si="9"/>
        <v>ア</v>
      </c>
      <c r="W17" s="1" t="str">
        <f t="shared" si="10"/>
        <v>ア</v>
      </c>
      <c r="Y17" s="1">
        <f ca="1" t="shared" si="11"/>
        <v>0.014380263027643725</v>
      </c>
      <c r="Z17" s="1">
        <f t="shared" si="41"/>
        <v>1</v>
      </c>
      <c r="AA17" s="1" t="str">
        <f t="shared" si="12"/>
        <v>ア</v>
      </c>
      <c r="AB17" s="1" t="str">
        <f t="shared" si="13"/>
        <v>ア</v>
      </c>
      <c r="AD17" s="1">
        <f ca="1" t="shared" si="14"/>
        <v>0.33054776980453937</v>
      </c>
      <c r="AE17" s="1">
        <f t="shared" si="42"/>
        <v>19</v>
      </c>
      <c r="AF17" s="1" t="str">
        <f t="shared" si="15"/>
        <v>テ</v>
      </c>
      <c r="AG17" s="1" t="str">
        <f t="shared" si="16"/>
        <v>テ</v>
      </c>
      <c r="AI17" s="1">
        <f ca="1" t="shared" si="17"/>
        <v>0.46502704916443616</v>
      </c>
      <c r="AJ17" s="1">
        <f t="shared" si="43"/>
        <v>19</v>
      </c>
      <c r="AK17" s="1" t="str">
        <f t="shared" si="18"/>
        <v>テ</v>
      </c>
      <c r="AL17" s="1" t="str">
        <f t="shared" si="19"/>
        <v>テ</v>
      </c>
      <c r="AN17" s="1">
        <f ca="1" t="shared" si="20"/>
        <v>0.12017345958710379</v>
      </c>
      <c r="AO17" s="1">
        <f t="shared" si="44"/>
        <v>7</v>
      </c>
      <c r="AP17" s="1" t="str">
        <f t="shared" si="21"/>
        <v>キ</v>
      </c>
      <c r="AQ17" s="1" t="str">
        <f t="shared" si="22"/>
        <v>キ</v>
      </c>
      <c r="AS17" s="1">
        <f ca="1" t="shared" si="23"/>
        <v>0.27873060814584516</v>
      </c>
      <c r="AT17" s="1">
        <f t="shared" si="45"/>
        <v>11</v>
      </c>
      <c r="AU17" s="1" t="str">
        <f t="shared" si="24"/>
        <v>サ</v>
      </c>
      <c r="AV17" s="1" t="str">
        <f t="shared" si="25"/>
        <v>サ</v>
      </c>
      <c r="AX17" s="1">
        <f ca="1" t="shared" si="26"/>
        <v>0.3464341430261684</v>
      </c>
      <c r="AY17" s="1">
        <f t="shared" si="46"/>
        <v>15</v>
      </c>
      <c r="AZ17" s="1" t="str">
        <f t="shared" si="27"/>
        <v>ソ</v>
      </c>
      <c r="BA17" s="1" t="str">
        <f t="shared" si="28"/>
        <v>ソ</v>
      </c>
      <c r="BC17" s="1">
        <f ca="1" t="shared" si="29"/>
        <v>0.9043688594323984</v>
      </c>
      <c r="BD17" s="1">
        <f t="shared" si="47"/>
        <v>39</v>
      </c>
      <c r="BE17" s="1" t="str">
        <f t="shared" si="30"/>
        <v>ワ</v>
      </c>
      <c r="BF17" s="1" t="str">
        <f t="shared" si="31"/>
        <v>ワ</v>
      </c>
      <c r="BH17" s="1">
        <f ca="1" t="shared" si="32"/>
        <v>0.7929231892204287</v>
      </c>
      <c r="BI17" s="1">
        <f t="shared" si="48"/>
        <v>33</v>
      </c>
      <c r="BJ17" s="1" t="str">
        <f t="shared" si="33"/>
        <v>ム</v>
      </c>
      <c r="BK17" s="1" t="str">
        <f t="shared" si="34"/>
        <v>ム</v>
      </c>
    </row>
    <row r="18" spans="1:63" ht="13.5">
      <c r="A18" s="1">
        <v>17</v>
      </c>
      <c r="B18" s="1" t="s">
        <v>29</v>
      </c>
      <c r="C18" s="1" t="str">
        <f t="shared" si="35"/>
        <v>チ</v>
      </c>
      <c r="E18" s="1">
        <f ca="1" t="shared" si="0"/>
        <v>0.2523759276145585</v>
      </c>
      <c r="F18" s="1">
        <f t="shared" si="36"/>
        <v>13</v>
      </c>
      <c r="G18" s="1" t="str">
        <f t="shared" si="1"/>
        <v>ス</v>
      </c>
      <c r="H18" s="1" t="str">
        <f t="shared" si="37"/>
        <v>ス</v>
      </c>
      <c r="J18" s="1">
        <f ca="1" t="shared" si="2"/>
        <v>0.11375828178771585</v>
      </c>
      <c r="K18" s="1">
        <f t="shared" si="38"/>
        <v>6</v>
      </c>
      <c r="L18" s="1" t="str">
        <f t="shared" si="3"/>
        <v>カ</v>
      </c>
      <c r="M18" s="1" t="str">
        <f t="shared" si="4"/>
        <v>カ</v>
      </c>
      <c r="O18" s="1">
        <f ca="1" t="shared" si="5"/>
        <v>0.1777647540735483</v>
      </c>
      <c r="P18" s="1">
        <f t="shared" si="39"/>
        <v>6</v>
      </c>
      <c r="Q18" s="1" t="str">
        <f t="shared" si="6"/>
        <v>カ</v>
      </c>
      <c r="R18" s="1" t="str">
        <f t="shared" si="7"/>
        <v>カ</v>
      </c>
      <c r="T18" s="1">
        <f ca="1" t="shared" si="8"/>
        <v>0.9158173042532998</v>
      </c>
      <c r="U18" s="1">
        <f t="shared" si="40"/>
        <v>36</v>
      </c>
      <c r="V18" s="1" t="str">
        <f t="shared" si="9"/>
        <v>ヤ</v>
      </c>
      <c r="W18" s="1" t="str">
        <f t="shared" si="10"/>
        <v>ヤ</v>
      </c>
      <c r="Y18" s="1">
        <f ca="1" t="shared" si="11"/>
        <v>0.17449532703296966</v>
      </c>
      <c r="Z18" s="1">
        <f t="shared" si="41"/>
        <v>5</v>
      </c>
      <c r="AA18" s="1" t="str">
        <f t="shared" si="12"/>
        <v>オ</v>
      </c>
      <c r="AB18" s="1" t="str">
        <f t="shared" si="13"/>
        <v>オ</v>
      </c>
      <c r="AD18" s="1">
        <f ca="1" t="shared" si="14"/>
        <v>0.35243946877196497</v>
      </c>
      <c r="AE18" s="1">
        <f t="shared" si="42"/>
        <v>21</v>
      </c>
      <c r="AF18" s="1" t="str">
        <f t="shared" si="15"/>
        <v>ナ</v>
      </c>
      <c r="AG18" s="1" t="str">
        <f t="shared" si="16"/>
        <v>ナ</v>
      </c>
      <c r="AI18" s="1">
        <f ca="1" t="shared" si="17"/>
        <v>0.8874807229283965</v>
      </c>
      <c r="AJ18" s="1">
        <f t="shared" si="43"/>
        <v>38</v>
      </c>
      <c r="AK18" s="1" t="str">
        <f t="shared" si="18"/>
        <v>ヨ</v>
      </c>
      <c r="AL18" s="1" t="str">
        <f t="shared" si="19"/>
        <v>ヨ</v>
      </c>
      <c r="AN18" s="1">
        <f ca="1" t="shared" si="20"/>
        <v>0.7408634139895858</v>
      </c>
      <c r="AO18" s="1">
        <f t="shared" si="44"/>
        <v>35</v>
      </c>
      <c r="AP18" s="1" t="str">
        <f t="shared" si="21"/>
        <v>モ</v>
      </c>
      <c r="AQ18" s="1" t="str">
        <f t="shared" si="22"/>
        <v>モ</v>
      </c>
      <c r="AS18" s="1">
        <f ca="1" t="shared" si="23"/>
        <v>0.8181130404925643</v>
      </c>
      <c r="AT18" s="1">
        <f t="shared" si="45"/>
        <v>35</v>
      </c>
      <c r="AU18" s="1" t="str">
        <f t="shared" si="24"/>
        <v>モ</v>
      </c>
      <c r="AV18" s="1" t="str">
        <f t="shared" si="25"/>
        <v>モ</v>
      </c>
      <c r="AX18" s="1">
        <f ca="1" t="shared" si="26"/>
        <v>0.6317122141111122</v>
      </c>
      <c r="AY18" s="1">
        <f t="shared" si="46"/>
        <v>27</v>
      </c>
      <c r="AZ18" s="1" t="str">
        <f t="shared" si="27"/>
        <v>ヒ</v>
      </c>
      <c r="BA18" s="1" t="str">
        <f t="shared" si="28"/>
        <v>ヒ</v>
      </c>
      <c r="BC18" s="1">
        <f ca="1" t="shared" si="29"/>
        <v>0.5468698318775513</v>
      </c>
      <c r="BD18" s="1">
        <f t="shared" si="47"/>
        <v>19</v>
      </c>
      <c r="BE18" s="1" t="str">
        <f t="shared" si="30"/>
        <v>テ</v>
      </c>
      <c r="BF18" s="1" t="str">
        <f t="shared" si="31"/>
        <v>テ</v>
      </c>
      <c r="BH18" s="1">
        <f ca="1" t="shared" si="32"/>
        <v>0.8572917987002848</v>
      </c>
      <c r="BI18" s="1">
        <f t="shared" si="48"/>
        <v>39</v>
      </c>
      <c r="BJ18" s="1" t="str">
        <f t="shared" si="33"/>
        <v>ワ</v>
      </c>
      <c r="BK18" s="1" t="str">
        <f t="shared" si="34"/>
        <v>ワ</v>
      </c>
    </row>
    <row r="19" spans="1:63" ht="13.5">
      <c r="A19" s="1">
        <v>18</v>
      </c>
      <c r="B19" s="1" t="s">
        <v>30</v>
      </c>
      <c r="C19" s="1" t="str">
        <f t="shared" si="35"/>
        <v>ツ</v>
      </c>
      <c r="E19" s="1">
        <f ca="1" t="shared" si="0"/>
        <v>0.6469260830060954</v>
      </c>
      <c r="F19" s="1">
        <f t="shared" si="36"/>
        <v>31</v>
      </c>
      <c r="G19" s="1" t="str">
        <f t="shared" si="1"/>
        <v>マ</v>
      </c>
      <c r="H19" s="1" t="str">
        <f t="shared" si="37"/>
        <v>マ</v>
      </c>
      <c r="J19" s="1">
        <f ca="1" t="shared" si="2"/>
        <v>0.07006681720462637</v>
      </c>
      <c r="K19" s="1">
        <f t="shared" si="38"/>
        <v>2</v>
      </c>
      <c r="L19" s="1" t="str">
        <f t="shared" si="3"/>
        <v>イ</v>
      </c>
      <c r="M19" s="1" t="str">
        <f t="shared" si="4"/>
        <v>イ</v>
      </c>
      <c r="O19" s="1">
        <f ca="1" t="shared" si="5"/>
        <v>0.014051468679562307</v>
      </c>
      <c r="P19" s="1">
        <f t="shared" si="39"/>
        <v>1</v>
      </c>
      <c r="Q19" s="1" t="str">
        <f t="shared" si="6"/>
        <v>ア</v>
      </c>
      <c r="R19" s="1" t="str">
        <f t="shared" si="7"/>
        <v>ア</v>
      </c>
      <c r="T19" s="1">
        <f ca="1" t="shared" si="8"/>
        <v>0.9486736963148945</v>
      </c>
      <c r="U19" s="1">
        <f t="shared" si="40"/>
        <v>37</v>
      </c>
      <c r="V19" s="1" t="str">
        <f t="shared" si="9"/>
        <v>ユ</v>
      </c>
      <c r="W19" s="1" t="str">
        <f t="shared" si="10"/>
        <v>ユ</v>
      </c>
      <c r="Y19" s="1">
        <f ca="1" t="shared" si="11"/>
        <v>0.4026279863109767</v>
      </c>
      <c r="Z19" s="1">
        <f t="shared" si="41"/>
        <v>16</v>
      </c>
      <c r="AA19" s="1" t="str">
        <f t="shared" si="12"/>
        <v>タ</v>
      </c>
      <c r="AB19" s="1" t="str">
        <f t="shared" si="13"/>
        <v>タ</v>
      </c>
      <c r="AD19" s="1">
        <f ca="1" t="shared" si="14"/>
        <v>0.3622566998467689</v>
      </c>
      <c r="AE19" s="1">
        <f t="shared" si="42"/>
        <v>22</v>
      </c>
      <c r="AF19" s="1" t="str">
        <f t="shared" si="15"/>
        <v>ニ</v>
      </c>
      <c r="AG19" s="1" t="str">
        <f t="shared" si="16"/>
        <v>ニ</v>
      </c>
      <c r="AI19" s="1">
        <f ca="1" t="shared" si="17"/>
        <v>0.43009836899626563</v>
      </c>
      <c r="AJ19" s="1">
        <f t="shared" si="43"/>
        <v>17</v>
      </c>
      <c r="AK19" s="1" t="str">
        <f t="shared" si="18"/>
        <v>チ</v>
      </c>
      <c r="AL19" s="1" t="str">
        <f t="shared" si="19"/>
        <v>チ</v>
      </c>
      <c r="AN19" s="1">
        <f ca="1" t="shared" si="20"/>
        <v>0.400402217015019</v>
      </c>
      <c r="AO19" s="1">
        <f t="shared" si="44"/>
        <v>21</v>
      </c>
      <c r="AP19" s="1" t="str">
        <f t="shared" si="21"/>
        <v>ナ</v>
      </c>
      <c r="AQ19" s="1" t="str">
        <f t="shared" si="22"/>
        <v>ナ</v>
      </c>
      <c r="AS19" s="1">
        <f ca="1" t="shared" si="23"/>
        <v>0.43441051950862875</v>
      </c>
      <c r="AT19" s="1">
        <f t="shared" si="45"/>
        <v>21</v>
      </c>
      <c r="AU19" s="1" t="str">
        <f t="shared" si="24"/>
        <v>ナ</v>
      </c>
      <c r="AV19" s="1" t="str">
        <f t="shared" si="25"/>
        <v>ナ</v>
      </c>
      <c r="AX19" s="1">
        <f ca="1" t="shared" si="26"/>
        <v>0.49430931336109296</v>
      </c>
      <c r="AY19" s="1">
        <f t="shared" si="46"/>
        <v>20</v>
      </c>
      <c r="AZ19" s="1" t="str">
        <f t="shared" si="27"/>
        <v>ト</v>
      </c>
      <c r="BA19" s="1" t="str">
        <f t="shared" si="28"/>
        <v>ト</v>
      </c>
      <c r="BC19" s="1">
        <f ca="1" t="shared" si="29"/>
        <v>0.6129792671765644</v>
      </c>
      <c r="BD19" s="1">
        <f t="shared" si="47"/>
        <v>24</v>
      </c>
      <c r="BE19" s="1" t="str">
        <f t="shared" si="30"/>
        <v>ネ</v>
      </c>
      <c r="BF19" s="1" t="str">
        <f t="shared" si="31"/>
        <v>ネ</v>
      </c>
      <c r="BH19" s="1">
        <f ca="1" t="shared" si="32"/>
        <v>0.6729041866566572</v>
      </c>
      <c r="BI19" s="1">
        <f t="shared" si="48"/>
        <v>28</v>
      </c>
      <c r="BJ19" s="1" t="str">
        <f t="shared" si="33"/>
        <v>フ</v>
      </c>
      <c r="BK19" s="1" t="str">
        <f t="shared" si="34"/>
        <v>フ</v>
      </c>
    </row>
    <row r="20" spans="1:63" ht="13.5">
      <c r="A20" s="1">
        <v>19</v>
      </c>
      <c r="B20" s="1" t="s">
        <v>31</v>
      </c>
      <c r="C20" s="1" t="str">
        <f t="shared" si="35"/>
        <v>テ</v>
      </c>
      <c r="E20" s="1">
        <f ca="1" t="shared" si="0"/>
        <v>0.08276958001411128</v>
      </c>
      <c r="F20" s="1">
        <f t="shared" si="36"/>
        <v>6</v>
      </c>
      <c r="G20" s="1" t="str">
        <f t="shared" si="1"/>
        <v>カ</v>
      </c>
      <c r="H20" s="1" t="str">
        <f t="shared" si="37"/>
        <v>カ</v>
      </c>
      <c r="J20" s="1">
        <f ca="1" t="shared" si="2"/>
        <v>0.13665109374145867</v>
      </c>
      <c r="K20" s="1">
        <f t="shared" si="38"/>
        <v>7</v>
      </c>
      <c r="L20" s="1" t="str">
        <f t="shared" si="3"/>
        <v>キ</v>
      </c>
      <c r="M20" s="1" t="str">
        <f t="shared" si="4"/>
        <v>キ</v>
      </c>
      <c r="O20" s="1">
        <f ca="1" t="shared" si="5"/>
        <v>0.7369294603652028</v>
      </c>
      <c r="P20" s="1">
        <f t="shared" si="39"/>
        <v>30</v>
      </c>
      <c r="Q20" s="1" t="str">
        <f t="shared" si="6"/>
        <v>ホ</v>
      </c>
      <c r="R20" s="1" t="str">
        <f t="shared" si="7"/>
        <v>ホ</v>
      </c>
      <c r="T20" s="1">
        <f ca="1" t="shared" si="8"/>
        <v>0.16084567020011842</v>
      </c>
      <c r="U20" s="1">
        <f t="shared" si="40"/>
        <v>7</v>
      </c>
      <c r="V20" s="1" t="str">
        <f t="shared" si="9"/>
        <v>キ</v>
      </c>
      <c r="W20" s="1" t="str">
        <f t="shared" si="10"/>
        <v>キ</v>
      </c>
      <c r="Y20" s="1">
        <f ca="1" t="shared" si="11"/>
        <v>0.02177943060654941</v>
      </c>
      <c r="Z20" s="1">
        <f t="shared" si="41"/>
        <v>2</v>
      </c>
      <c r="AA20" s="1" t="str">
        <f t="shared" si="12"/>
        <v>イ</v>
      </c>
      <c r="AB20" s="1" t="str">
        <f t="shared" si="13"/>
        <v>イ</v>
      </c>
      <c r="AD20" s="1">
        <f ca="1" t="shared" si="14"/>
        <v>0.5477933313091499</v>
      </c>
      <c r="AE20" s="1">
        <f t="shared" si="42"/>
        <v>29</v>
      </c>
      <c r="AF20" s="1" t="str">
        <f t="shared" si="15"/>
        <v>ヘ</v>
      </c>
      <c r="AG20" s="1" t="str">
        <f t="shared" si="16"/>
        <v>ヘ</v>
      </c>
      <c r="AI20" s="1">
        <f ca="1" t="shared" si="17"/>
        <v>0.28601389077583317</v>
      </c>
      <c r="AJ20" s="1">
        <f t="shared" si="43"/>
        <v>13</v>
      </c>
      <c r="AK20" s="1" t="str">
        <f t="shared" si="18"/>
        <v>ス</v>
      </c>
      <c r="AL20" s="1" t="str">
        <f t="shared" si="19"/>
        <v>ス</v>
      </c>
      <c r="AN20" s="1">
        <f ca="1" t="shared" si="20"/>
        <v>0.8905876160780943</v>
      </c>
      <c r="AO20" s="1">
        <f t="shared" si="44"/>
        <v>39</v>
      </c>
      <c r="AP20" s="1" t="str">
        <f t="shared" si="21"/>
        <v>ワ</v>
      </c>
      <c r="AQ20" s="1" t="str">
        <f t="shared" si="22"/>
        <v>ワ</v>
      </c>
      <c r="AS20" s="1">
        <f ca="1" t="shared" si="23"/>
        <v>0.7187288808908185</v>
      </c>
      <c r="AT20" s="1">
        <f t="shared" si="45"/>
        <v>33</v>
      </c>
      <c r="AU20" s="1" t="str">
        <f t="shared" si="24"/>
        <v>ム</v>
      </c>
      <c r="AV20" s="1" t="str">
        <f t="shared" si="25"/>
        <v>ム</v>
      </c>
      <c r="AX20" s="1">
        <f ca="1" t="shared" si="26"/>
        <v>0.1701631531275709</v>
      </c>
      <c r="AY20" s="1">
        <f t="shared" si="46"/>
        <v>6</v>
      </c>
      <c r="AZ20" s="1" t="str">
        <f t="shared" si="27"/>
        <v>カ</v>
      </c>
      <c r="BA20" s="1" t="str">
        <f t="shared" si="28"/>
        <v>カ</v>
      </c>
      <c r="BC20" s="1">
        <f ca="1" t="shared" si="29"/>
        <v>0.775169372598363</v>
      </c>
      <c r="BD20" s="1">
        <f t="shared" si="47"/>
        <v>33</v>
      </c>
      <c r="BE20" s="1" t="str">
        <f t="shared" si="30"/>
        <v>ム</v>
      </c>
      <c r="BF20" s="1" t="str">
        <f t="shared" si="31"/>
        <v>ム</v>
      </c>
      <c r="BH20" s="1">
        <f ca="1" t="shared" si="32"/>
        <v>0.05710468395558732</v>
      </c>
      <c r="BI20" s="1">
        <f t="shared" si="48"/>
        <v>7</v>
      </c>
      <c r="BJ20" s="1" t="str">
        <f t="shared" si="33"/>
        <v>キ</v>
      </c>
      <c r="BK20" s="1" t="str">
        <f t="shared" si="34"/>
        <v>キ</v>
      </c>
    </row>
    <row r="21" spans="1:63" ht="13.5">
      <c r="A21" s="1">
        <v>20</v>
      </c>
      <c r="B21" s="1" t="s">
        <v>32</v>
      </c>
      <c r="C21" s="1" t="str">
        <f t="shared" si="35"/>
        <v>ト</v>
      </c>
      <c r="E21" s="1">
        <f ca="1" t="shared" si="0"/>
        <v>0.0003933899198236279</v>
      </c>
      <c r="F21" s="1">
        <f t="shared" si="36"/>
        <v>1</v>
      </c>
      <c r="G21" s="1" t="str">
        <f t="shared" si="1"/>
        <v>ア</v>
      </c>
      <c r="H21" s="1" t="str">
        <f t="shared" si="37"/>
        <v>ア</v>
      </c>
      <c r="J21" s="1">
        <f ca="1" t="shared" si="2"/>
        <v>0.5461678167925346</v>
      </c>
      <c r="K21" s="1">
        <f t="shared" si="38"/>
        <v>28</v>
      </c>
      <c r="L21" s="1" t="str">
        <f t="shared" si="3"/>
        <v>フ</v>
      </c>
      <c r="M21" s="1" t="str">
        <f t="shared" si="4"/>
        <v>フ</v>
      </c>
      <c r="O21" s="1">
        <f ca="1" t="shared" si="5"/>
        <v>0.4205810939977024</v>
      </c>
      <c r="P21" s="1">
        <f t="shared" si="39"/>
        <v>16</v>
      </c>
      <c r="Q21" s="1" t="str">
        <f t="shared" si="6"/>
        <v>タ</v>
      </c>
      <c r="R21" s="1" t="str">
        <f t="shared" si="7"/>
        <v>タ</v>
      </c>
      <c r="T21" s="1">
        <f ca="1" t="shared" si="8"/>
        <v>0.992199916285565</v>
      </c>
      <c r="U21" s="1">
        <f t="shared" si="40"/>
        <v>41</v>
      </c>
      <c r="V21" s="1" t="str">
        <f t="shared" si="9"/>
        <v>ン</v>
      </c>
      <c r="W21" s="1" t="str">
        <f t="shared" si="10"/>
        <v>ン</v>
      </c>
      <c r="Y21" s="1">
        <f ca="1" t="shared" si="11"/>
        <v>0.9526974965097432</v>
      </c>
      <c r="Z21" s="1">
        <f t="shared" si="41"/>
        <v>42</v>
      </c>
      <c r="AA21" s="1" t="str">
        <f t="shared" si="12"/>
        <v>ア</v>
      </c>
      <c r="AB21" s="1" t="str">
        <f t="shared" si="13"/>
        <v>ア</v>
      </c>
      <c r="AD21" s="1">
        <f ca="1" t="shared" si="14"/>
        <v>0.7010411848832017</v>
      </c>
      <c r="AE21" s="1">
        <f t="shared" si="42"/>
        <v>35</v>
      </c>
      <c r="AF21" s="1" t="str">
        <f t="shared" si="15"/>
        <v>モ</v>
      </c>
      <c r="AG21" s="1" t="str">
        <f t="shared" si="16"/>
        <v>モ</v>
      </c>
      <c r="AI21" s="1">
        <f ca="1" t="shared" si="17"/>
        <v>0.18917359776921772</v>
      </c>
      <c r="AJ21" s="1">
        <f t="shared" si="43"/>
        <v>8</v>
      </c>
      <c r="AK21" s="1" t="str">
        <f t="shared" si="18"/>
        <v>ク</v>
      </c>
      <c r="AL21" s="1" t="str">
        <f t="shared" si="19"/>
        <v>ク</v>
      </c>
      <c r="AN21" s="1">
        <f ca="1" t="shared" si="20"/>
        <v>0.3910193473417111</v>
      </c>
      <c r="AO21" s="1">
        <f t="shared" si="44"/>
        <v>19</v>
      </c>
      <c r="AP21" s="1" t="str">
        <f t="shared" si="21"/>
        <v>テ</v>
      </c>
      <c r="AQ21" s="1" t="str">
        <f t="shared" si="22"/>
        <v>テ</v>
      </c>
      <c r="AS21" s="1">
        <f ca="1" t="shared" si="23"/>
        <v>0.001512177070693177</v>
      </c>
      <c r="AT21" s="1">
        <f t="shared" si="45"/>
        <v>2</v>
      </c>
      <c r="AU21" s="1" t="str">
        <f t="shared" si="24"/>
        <v>イ</v>
      </c>
      <c r="AV21" s="1" t="str">
        <f t="shared" si="25"/>
        <v>イ</v>
      </c>
      <c r="AX21" s="1">
        <f ca="1" t="shared" si="26"/>
        <v>0.3233468599297078</v>
      </c>
      <c r="AY21" s="1">
        <f t="shared" si="46"/>
        <v>13</v>
      </c>
      <c r="AZ21" s="1" t="str">
        <f t="shared" si="27"/>
        <v>ス</v>
      </c>
      <c r="BA21" s="1" t="str">
        <f t="shared" si="28"/>
        <v>ス</v>
      </c>
      <c r="BC21" s="1">
        <f ca="1" t="shared" si="29"/>
        <v>0.2866911985947688</v>
      </c>
      <c r="BD21" s="1">
        <f t="shared" si="47"/>
        <v>9</v>
      </c>
      <c r="BE21" s="1" t="str">
        <f t="shared" si="30"/>
        <v>ケ</v>
      </c>
      <c r="BF21" s="1" t="str">
        <f t="shared" si="31"/>
        <v>ケ</v>
      </c>
      <c r="BH21" s="1">
        <f ca="1" t="shared" si="32"/>
        <v>0.15911725103031626</v>
      </c>
      <c r="BI21" s="1">
        <f t="shared" si="48"/>
        <v>11</v>
      </c>
      <c r="BJ21" s="1" t="str">
        <f t="shared" si="33"/>
        <v>サ</v>
      </c>
      <c r="BK21" s="1" t="str">
        <f t="shared" si="34"/>
        <v>サ</v>
      </c>
    </row>
    <row r="22" spans="1:63" ht="13.5">
      <c r="A22" s="1">
        <v>21</v>
      </c>
      <c r="B22" s="1" t="s">
        <v>33</v>
      </c>
      <c r="C22" s="1" t="str">
        <f t="shared" si="35"/>
        <v>ナ</v>
      </c>
      <c r="E22" s="1">
        <f ca="1" t="shared" si="0"/>
        <v>0.8213971381304113</v>
      </c>
      <c r="F22" s="1">
        <f>RANK(E22,E$2:E$62,TRUE)</f>
        <v>39</v>
      </c>
      <c r="G22" s="1" t="str">
        <f t="shared" si="1"/>
        <v>ワ</v>
      </c>
      <c r="H22" s="1" t="str">
        <f t="shared" si="37"/>
        <v>ワ</v>
      </c>
      <c r="J22" s="1">
        <f ca="1" t="shared" si="2"/>
        <v>0.6976622112610444</v>
      </c>
      <c r="K22" s="1">
        <f>RANK(J22,J$2:J$62,TRUE)</f>
        <v>35</v>
      </c>
      <c r="L22" s="1" t="str">
        <f t="shared" si="3"/>
        <v>モ</v>
      </c>
      <c r="M22" s="1" t="str">
        <f t="shared" si="4"/>
        <v>モ</v>
      </c>
      <c r="O22" s="1">
        <f ca="1" t="shared" si="5"/>
        <v>0.9221636358178396</v>
      </c>
      <c r="P22" s="1">
        <f>RANK(O22,O$2:O$62,TRUE)</f>
        <v>41</v>
      </c>
      <c r="Q22" s="1" t="str">
        <f t="shared" si="6"/>
        <v>ン</v>
      </c>
      <c r="R22" s="1" t="str">
        <f t="shared" si="7"/>
        <v>ン</v>
      </c>
      <c r="T22" s="1">
        <f ca="1" t="shared" si="8"/>
        <v>0.9486956221911029</v>
      </c>
      <c r="U22" s="1">
        <f>RANK(T22,T$2:T$62,TRUE)</f>
        <v>38</v>
      </c>
      <c r="V22" s="1" t="str">
        <f t="shared" si="9"/>
        <v>ヨ</v>
      </c>
      <c r="W22" s="1" t="str">
        <f t="shared" si="10"/>
        <v>ヨ</v>
      </c>
      <c r="Y22" s="1">
        <f ca="1" t="shared" si="11"/>
        <v>0.7312829159058938</v>
      </c>
      <c r="Z22" s="1">
        <f>RANK(Y22,Y$2:Y$62,TRUE)</f>
        <v>33</v>
      </c>
      <c r="AA22" s="1" t="str">
        <f t="shared" si="12"/>
        <v>ム</v>
      </c>
      <c r="AB22" s="1" t="str">
        <f t="shared" si="13"/>
        <v>ム</v>
      </c>
      <c r="AD22" s="1">
        <f ca="1" t="shared" si="14"/>
        <v>0.9074556867364094</v>
      </c>
      <c r="AE22" s="1">
        <f>RANK(AD22,AD$2:AD$62,TRUE)</f>
        <v>42</v>
      </c>
      <c r="AF22" s="1" t="str">
        <f t="shared" si="15"/>
        <v>ア</v>
      </c>
      <c r="AG22" s="1" t="str">
        <f t="shared" si="16"/>
        <v>ア</v>
      </c>
      <c r="AI22" s="1">
        <f ca="1" t="shared" si="17"/>
        <v>0.7288312647265727</v>
      </c>
      <c r="AJ22" s="1">
        <f>RANK(AI22,AI$2:AI$62,TRUE)</f>
        <v>32</v>
      </c>
      <c r="AK22" s="1" t="str">
        <f t="shared" si="18"/>
        <v>ミ</v>
      </c>
      <c r="AL22" s="1" t="str">
        <f t="shared" si="19"/>
        <v>ミ</v>
      </c>
      <c r="AN22" s="1">
        <f ca="1" t="shared" si="20"/>
        <v>0.15773423763952055</v>
      </c>
      <c r="AO22" s="1">
        <f>RANK(AN22,AN$2:AN$62,TRUE)</f>
        <v>8</v>
      </c>
      <c r="AP22" s="1" t="str">
        <f t="shared" si="21"/>
        <v>ク</v>
      </c>
      <c r="AQ22" s="1" t="str">
        <f t="shared" si="22"/>
        <v>ク</v>
      </c>
      <c r="AS22" s="1">
        <f ca="1" t="shared" si="23"/>
        <v>0.33636974563567024</v>
      </c>
      <c r="AT22" s="1">
        <f>RANK(AS22,AS$2:AS$62,TRUE)</f>
        <v>15</v>
      </c>
      <c r="AU22" s="1" t="str">
        <f t="shared" si="24"/>
        <v>ソ</v>
      </c>
      <c r="AV22" s="1" t="str">
        <f t="shared" si="25"/>
        <v>ソ</v>
      </c>
      <c r="AX22" s="1">
        <f ca="1" t="shared" si="26"/>
        <v>0.2127520776872629</v>
      </c>
      <c r="AY22" s="1">
        <f>RANK(AX22,AX$2:AX$62,TRUE)</f>
        <v>11</v>
      </c>
      <c r="AZ22" s="1" t="str">
        <f t="shared" si="27"/>
        <v>サ</v>
      </c>
      <c r="BA22" s="1" t="str">
        <f t="shared" si="28"/>
        <v>サ</v>
      </c>
      <c r="BC22" s="1">
        <f ca="1" t="shared" si="29"/>
        <v>0.3897517040504166</v>
      </c>
      <c r="BD22" s="1">
        <f>RANK(BC22,BC$2:BC$62,TRUE)</f>
        <v>13</v>
      </c>
      <c r="BE22" s="1" t="str">
        <f t="shared" si="30"/>
        <v>ス</v>
      </c>
      <c r="BF22" s="1" t="str">
        <f t="shared" si="31"/>
        <v>ス</v>
      </c>
      <c r="BH22" s="1">
        <f ca="1" t="shared" si="32"/>
        <v>0.463470933816748</v>
      </c>
      <c r="BI22" s="1">
        <f>RANK(BH22,BH$2:BH$62,TRUE)</f>
        <v>22</v>
      </c>
      <c r="BJ22" s="1" t="str">
        <f t="shared" si="33"/>
        <v>ニ</v>
      </c>
      <c r="BK22" s="1" t="str">
        <f t="shared" si="34"/>
        <v>ニ</v>
      </c>
    </row>
    <row r="23" spans="1:63" ht="13.5">
      <c r="A23" s="1">
        <v>22</v>
      </c>
      <c r="B23" s="1" t="s">
        <v>34</v>
      </c>
      <c r="C23" s="1" t="str">
        <f t="shared" si="35"/>
        <v>ニ</v>
      </c>
      <c r="E23" s="1">
        <f ca="1" t="shared" si="0"/>
        <v>0.5365741926384038</v>
      </c>
      <c r="F23" s="1">
        <f t="shared" si="36"/>
        <v>28</v>
      </c>
      <c r="G23" s="1" t="str">
        <f t="shared" si="1"/>
        <v>フ</v>
      </c>
      <c r="H23" s="1" t="str">
        <f t="shared" si="37"/>
        <v>フ</v>
      </c>
      <c r="J23" s="1">
        <f ca="1" t="shared" si="2"/>
        <v>0.29718427429901006</v>
      </c>
      <c r="K23" s="1">
        <f t="shared" si="38"/>
        <v>19</v>
      </c>
      <c r="L23" s="1" t="str">
        <f t="shared" si="3"/>
        <v>テ</v>
      </c>
      <c r="M23" s="1" t="str">
        <f t="shared" si="4"/>
        <v>テ</v>
      </c>
      <c r="O23" s="1">
        <f ca="1" t="shared" si="5"/>
        <v>0.18926039734095923</v>
      </c>
      <c r="P23" s="1">
        <f t="shared" si="39"/>
        <v>7</v>
      </c>
      <c r="Q23" s="1" t="str">
        <f t="shared" si="6"/>
        <v>キ</v>
      </c>
      <c r="R23" s="1" t="str">
        <f t="shared" si="7"/>
        <v>キ</v>
      </c>
      <c r="T23" s="1">
        <f ca="1" t="shared" si="8"/>
        <v>0.3132715262057486</v>
      </c>
      <c r="U23" s="1">
        <f t="shared" si="40"/>
        <v>15</v>
      </c>
      <c r="V23" s="1" t="str">
        <f t="shared" si="9"/>
        <v>ソ</v>
      </c>
      <c r="W23" s="1" t="str">
        <f t="shared" si="10"/>
        <v>ソ</v>
      </c>
      <c r="Y23" s="1">
        <f ca="1" t="shared" si="11"/>
        <v>0.297218201842961</v>
      </c>
      <c r="Z23" s="1">
        <f t="shared" si="41"/>
        <v>10</v>
      </c>
      <c r="AA23" s="1" t="str">
        <f t="shared" si="12"/>
        <v>コ</v>
      </c>
      <c r="AB23" s="1" t="str">
        <f t="shared" si="13"/>
        <v>コ</v>
      </c>
      <c r="AD23" s="1">
        <f ca="1" t="shared" si="14"/>
        <v>0.04776595468404299</v>
      </c>
      <c r="AE23" s="1">
        <f t="shared" si="42"/>
        <v>2</v>
      </c>
      <c r="AF23" s="1" t="str">
        <f t="shared" si="15"/>
        <v>イ</v>
      </c>
      <c r="AG23" s="1" t="str">
        <f t="shared" si="16"/>
        <v>イ</v>
      </c>
      <c r="AI23" s="1">
        <f ca="1" t="shared" si="17"/>
        <v>0.43475447217097507</v>
      </c>
      <c r="AJ23" s="1">
        <f t="shared" si="43"/>
        <v>18</v>
      </c>
      <c r="AK23" s="1" t="str">
        <f t="shared" si="18"/>
        <v>ツ</v>
      </c>
      <c r="AL23" s="1" t="str">
        <f t="shared" si="19"/>
        <v>ツ</v>
      </c>
      <c r="AN23" s="1">
        <f ca="1" t="shared" si="20"/>
        <v>0.527574223033374</v>
      </c>
      <c r="AO23" s="1">
        <f t="shared" si="44"/>
        <v>29</v>
      </c>
      <c r="AP23" s="1" t="str">
        <f t="shared" si="21"/>
        <v>ヘ</v>
      </c>
      <c r="AQ23" s="1" t="str">
        <f t="shared" si="22"/>
        <v>ヘ</v>
      </c>
      <c r="AS23" s="1">
        <f ca="1" t="shared" si="23"/>
        <v>0.9748355297784248</v>
      </c>
      <c r="AT23" s="1">
        <f t="shared" si="45"/>
        <v>43</v>
      </c>
      <c r="AU23" s="1" t="str">
        <f t="shared" si="24"/>
        <v>イ</v>
      </c>
      <c r="AV23" s="1" t="str">
        <f t="shared" si="25"/>
        <v>イ</v>
      </c>
      <c r="AX23" s="1">
        <f ca="1" t="shared" si="26"/>
        <v>0.6811203746304486</v>
      </c>
      <c r="AY23" s="1">
        <f t="shared" si="46"/>
        <v>29</v>
      </c>
      <c r="AZ23" s="1" t="str">
        <f t="shared" si="27"/>
        <v>ヘ</v>
      </c>
      <c r="BA23" s="1" t="str">
        <f t="shared" si="28"/>
        <v>ヘ</v>
      </c>
      <c r="BC23" s="1">
        <f ca="1" t="shared" si="29"/>
        <v>0.25836834191409364</v>
      </c>
      <c r="BD23" s="1">
        <f t="shared" si="47"/>
        <v>8</v>
      </c>
      <c r="BE23" s="1" t="str">
        <f t="shared" si="30"/>
        <v>ク</v>
      </c>
      <c r="BF23" s="1" t="str">
        <f t="shared" si="31"/>
        <v>ク</v>
      </c>
      <c r="BH23" s="1">
        <f ca="1" t="shared" si="32"/>
        <v>0.15353427546078335</v>
      </c>
      <c r="BI23" s="1">
        <f t="shared" si="48"/>
        <v>10</v>
      </c>
      <c r="BJ23" s="1" t="str">
        <f t="shared" si="33"/>
        <v>コ</v>
      </c>
      <c r="BK23" s="1" t="str">
        <f t="shared" si="34"/>
        <v>コ</v>
      </c>
    </row>
    <row r="24" spans="1:63" ht="13.5">
      <c r="A24" s="1">
        <v>23</v>
      </c>
      <c r="B24" s="1" t="s">
        <v>35</v>
      </c>
      <c r="C24" s="1" t="str">
        <f t="shared" si="35"/>
        <v>ヌ</v>
      </c>
      <c r="E24" s="1">
        <f ca="1" t="shared" si="0"/>
        <v>0.013018638252871861</v>
      </c>
      <c r="F24" s="1">
        <f t="shared" si="36"/>
        <v>2</v>
      </c>
      <c r="G24" s="1" t="str">
        <f t="shared" si="1"/>
        <v>イ</v>
      </c>
      <c r="H24" s="1" t="str">
        <f t="shared" si="37"/>
        <v>イ</v>
      </c>
      <c r="J24" s="1">
        <f ca="1" t="shared" si="2"/>
        <v>0.22015958674568603</v>
      </c>
      <c r="K24" s="1">
        <f t="shared" si="38"/>
        <v>16</v>
      </c>
      <c r="L24" s="1" t="str">
        <f t="shared" si="3"/>
        <v>タ</v>
      </c>
      <c r="M24" s="1" t="str">
        <f t="shared" si="4"/>
        <v>タ</v>
      </c>
      <c r="O24" s="1">
        <f ca="1" t="shared" si="5"/>
        <v>0.529379254915372</v>
      </c>
      <c r="P24" s="1">
        <f t="shared" si="39"/>
        <v>22</v>
      </c>
      <c r="Q24" s="1" t="str">
        <f t="shared" si="6"/>
        <v>ニ</v>
      </c>
      <c r="R24" s="1" t="str">
        <f t="shared" si="7"/>
        <v>ニ</v>
      </c>
      <c r="T24" s="1">
        <f ca="1" t="shared" si="8"/>
        <v>0.4328814715613465</v>
      </c>
      <c r="U24" s="1">
        <f t="shared" si="40"/>
        <v>21</v>
      </c>
      <c r="V24" s="1" t="str">
        <f t="shared" si="9"/>
        <v>ナ</v>
      </c>
      <c r="W24" s="1" t="str">
        <f t="shared" si="10"/>
        <v>ナ</v>
      </c>
      <c r="Y24" s="1">
        <f ca="1" t="shared" si="11"/>
        <v>0.6889906698342445</v>
      </c>
      <c r="Z24" s="1">
        <f t="shared" si="41"/>
        <v>31</v>
      </c>
      <c r="AA24" s="1" t="str">
        <f t="shared" si="12"/>
        <v>マ</v>
      </c>
      <c r="AB24" s="1" t="str">
        <f t="shared" si="13"/>
        <v>マ</v>
      </c>
      <c r="AD24" s="1">
        <f ca="1" t="shared" si="14"/>
        <v>0.1852006032447271</v>
      </c>
      <c r="AE24" s="1">
        <f t="shared" si="42"/>
        <v>10</v>
      </c>
      <c r="AF24" s="1" t="str">
        <f t="shared" si="15"/>
        <v>コ</v>
      </c>
      <c r="AG24" s="1" t="str">
        <f t="shared" si="16"/>
        <v>コ</v>
      </c>
      <c r="AI24" s="1">
        <f ca="1" t="shared" si="17"/>
        <v>0.27739694820296473</v>
      </c>
      <c r="AJ24" s="1">
        <f t="shared" si="43"/>
        <v>12</v>
      </c>
      <c r="AK24" s="1" t="str">
        <f t="shared" si="18"/>
        <v>シ</v>
      </c>
      <c r="AL24" s="1" t="str">
        <f t="shared" si="19"/>
        <v>シ</v>
      </c>
      <c r="AN24" s="1">
        <f ca="1" t="shared" si="20"/>
        <v>0.9481148032455473</v>
      </c>
      <c r="AO24" s="1">
        <f t="shared" si="44"/>
        <v>41</v>
      </c>
      <c r="AP24" s="1" t="str">
        <f t="shared" si="21"/>
        <v>ン</v>
      </c>
      <c r="AQ24" s="1" t="str">
        <f t="shared" si="22"/>
        <v>ン</v>
      </c>
      <c r="AS24" s="1">
        <f ca="1" t="shared" si="23"/>
        <v>0.13029735597847392</v>
      </c>
      <c r="AT24" s="1">
        <f t="shared" si="45"/>
        <v>6</v>
      </c>
      <c r="AU24" s="1" t="str">
        <f t="shared" si="24"/>
        <v>カ</v>
      </c>
      <c r="AV24" s="1" t="str">
        <f t="shared" si="25"/>
        <v>カ</v>
      </c>
      <c r="AX24" s="1">
        <f ca="1" t="shared" si="26"/>
        <v>0.5572722923870765</v>
      </c>
      <c r="AY24" s="1">
        <f t="shared" si="46"/>
        <v>22</v>
      </c>
      <c r="AZ24" s="1" t="str">
        <f t="shared" si="27"/>
        <v>ニ</v>
      </c>
      <c r="BA24" s="1" t="str">
        <f t="shared" si="28"/>
        <v>ニ</v>
      </c>
      <c r="BC24" s="1">
        <f ca="1" t="shared" si="29"/>
        <v>0.8538242290812894</v>
      </c>
      <c r="BD24" s="1">
        <f t="shared" si="47"/>
        <v>36</v>
      </c>
      <c r="BE24" s="1" t="str">
        <f t="shared" si="30"/>
        <v>ヤ</v>
      </c>
      <c r="BF24" s="1" t="str">
        <f t="shared" si="31"/>
        <v>ヤ</v>
      </c>
      <c r="BH24" s="1">
        <f ca="1" t="shared" si="32"/>
        <v>0.914198554164658</v>
      </c>
      <c r="BI24" s="1">
        <f t="shared" si="48"/>
        <v>42</v>
      </c>
      <c r="BJ24" s="1" t="str">
        <f t="shared" si="33"/>
        <v>ア</v>
      </c>
      <c r="BK24" s="1" t="str">
        <f t="shared" si="34"/>
        <v>ア</v>
      </c>
    </row>
    <row r="25" spans="1:63" ht="13.5">
      <c r="A25" s="1">
        <v>24</v>
      </c>
      <c r="B25" s="1" t="s">
        <v>36</v>
      </c>
      <c r="C25" s="1" t="str">
        <f t="shared" si="35"/>
        <v>ネ</v>
      </c>
      <c r="E25" s="1">
        <f ca="1" t="shared" si="0"/>
        <v>0.2899315266920013</v>
      </c>
      <c r="F25" s="1">
        <f t="shared" si="36"/>
        <v>16</v>
      </c>
      <c r="G25" s="1" t="str">
        <f t="shared" si="1"/>
        <v>タ</v>
      </c>
      <c r="H25" s="1" t="str">
        <f t="shared" si="37"/>
        <v>タ</v>
      </c>
      <c r="J25" s="1">
        <f ca="1" t="shared" si="2"/>
        <v>0.4369412486450126</v>
      </c>
      <c r="K25" s="1">
        <f t="shared" si="38"/>
        <v>22</v>
      </c>
      <c r="L25" s="1" t="str">
        <f t="shared" si="3"/>
        <v>ニ</v>
      </c>
      <c r="M25" s="1" t="str">
        <f t="shared" si="4"/>
        <v>ニ</v>
      </c>
      <c r="O25" s="1">
        <f ca="1" t="shared" si="5"/>
        <v>0.4383866171413138</v>
      </c>
      <c r="P25" s="1">
        <f t="shared" si="39"/>
        <v>17</v>
      </c>
      <c r="Q25" s="1" t="str">
        <f t="shared" si="6"/>
        <v>チ</v>
      </c>
      <c r="R25" s="1" t="str">
        <f t="shared" si="7"/>
        <v>チ</v>
      </c>
      <c r="T25" s="1">
        <f ca="1" t="shared" si="8"/>
        <v>0.8121774653493476</v>
      </c>
      <c r="U25" s="1">
        <f t="shared" si="40"/>
        <v>33</v>
      </c>
      <c r="V25" s="1" t="str">
        <f t="shared" si="9"/>
        <v>ム</v>
      </c>
      <c r="W25" s="1" t="str">
        <f t="shared" si="10"/>
        <v>ム</v>
      </c>
      <c r="Y25" s="1">
        <f ca="1" t="shared" si="11"/>
        <v>0.939199289106643</v>
      </c>
      <c r="Z25" s="1">
        <f t="shared" si="41"/>
        <v>41</v>
      </c>
      <c r="AA25" s="1" t="str">
        <f t="shared" si="12"/>
        <v>ン</v>
      </c>
      <c r="AB25" s="1" t="str">
        <f t="shared" si="13"/>
        <v>ン</v>
      </c>
      <c r="AD25" s="1">
        <f ca="1" t="shared" si="14"/>
        <v>0.20264881313484917</v>
      </c>
      <c r="AE25" s="1">
        <f t="shared" si="42"/>
        <v>11</v>
      </c>
      <c r="AF25" s="1" t="str">
        <f t="shared" si="15"/>
        <v>サ</v>
      </c>
      <c r="AG25" s="1" t="str">
        <f t="shared" si="16"/>
        <v>サ</v>
      </c>
      <c r="AI25" s="1">
        <f ca="1" t="shared" si="17"/>
        <v>0.4734999506966192</v>
      </c>
      <c r="AJ25" s="1">
        <f t="shared" si="43"/>
        <v>21</v>
      </c>
      <c r="AK25" s="1" t="str">
        <f t="shared" si="18"/>
        <v>ナ</v>
      </c>
      <c r="AL25" s="1" t="str">
        <f t="shared" si="19"/>
        <v>ナ</v>
      </c>
      <c r="AN25" s="1">
        <f ca="1" t="shared" si="20"/>
        <v>0.43929053902402493</v>
      </c>
      <c r="AO25" s="1">
        <f t="shared" si="44"/>
        <v>23</v>
      </c>
      <c r="AP25" s="1" t="str">
        <f t="shared" si="21"/>
        <v>ヌ</v>
      </c>
      <c r="AQ25" s="1" t="str">
        <f t="shared" si="22"/>
        <v>ヌ</v>
      </c>
      <c r="AS25" s="1">
        <f ca="1" t="shared" si="23"/>
        <v>0.5906108092617537</v>
      </c>
      <c r="AT25" s="1">
        <f t="shared" si="45"/>
        <v>26</v>
      </c>
      <c r="AU25" s="1" t="str">
        <f t="shared" si="24"/>
        <v>ハ</v>
      </c>
      <c r="AV25" s="1" t="str">
        <f t="shared" si="25"/>
        <v>ハ</v>
      </c>
      <c r="AX25" s="1">
        <f ca="1" t="shared" si="26"/>
        <v>0.10654250118334829</v>
      </c>
      <c r="AY25" s="1">
        <f t="shared" si="46"/>
        <v>3</v>
      </c>
      <c r="AZ25" s="1" t="str">
        <f t="shared" si="27"/>
        <v>ウ</v>
      </c>
      <c r="BA25" s="1" t="str">
        <f t="shared" si="28"/>
        <v>ウ</v>
      </c>
      <c r="BC25" s="1">
        <f ca="1" t="shared" si="29"/>
        <v>0.5564938382875919</v>
      </c>
      <c r="BD25" s="1">
        <f t="shared" si="47"/>
        <v>22</v>
      </c>
      <c r="BE25" s="1" t="str">
        <f t="shared" si="30"/>
        <v>ニ</v>
      </c>
      <c r="BF25" s="1" t="str">
        <f t="shared" si="31"/>
        <v>ニ</v>
      </c>
      <c r="BH25" s="1">
        <f ca="1" t="shared" si="32"/>
        <v>0.742627514717751</v>
      </c>
      <c r="BI25" s="1">
        <f t="shared" si="48"/>
        <v>32</v>
      </c>
      <c r="BJ25" s="1" t="str">
        <f t="shared" si="33"/>
        <v>ミ</v>
      </c>
      <c r="BK25" s="1" t="str">
        <f t="shared" si="34"/>
        <v>ミ</v>
      </c>
    </row>
    <row r="26" spans="1:63" ht="13.5">
      <c r="A26" s="1">
        <v>25</v>
      </c>
      <c r="B26" s="1" t="s">
        <v>37</v>
      </c>
      <c r="C26" s="1" t="str">
        <f t="shared" si="35"/>
        <v>ノ</v>
      </c>
      <c r="E26" s="1">
        <f ca="1" t="shared" si="0"/>
        <v>0.972485063092253</v>
      </c>
      <c r="F26" s="1">
        <f t="shared" si="36"/>
        <v>43</v>
      </c>
      <c r="G26" s="1" t="str">
        <f t="shared" si="1"/>
        <v>イ</v>
      </c>
      <c r="H26" s="1" t="str">
        <f>VLOOKUP(F26,$A$2:$C$62,3,TRUE)</f>
        <v>イ</v>
      </c>
      <c r="J26" s="1">
        <f ca="1" t="shared" si="2"/>
        <v>0.9220546689764473</v>
      </c>
      <c r="K26" s="1">
        <f t="shared" si="38"/>
        <v>42</v>
      </c>
      <c r="L26" s="1" t="str">
        <f t="shared" si="3"/>
        <v>ア</v>
      </c>
      <c r="M26" s="1" t="str">
        <f t="shared" si="4"/>
        <v>ア</v>
      </c>
      <c r="O26" s="1">
        <f ca="1" t="shared" si="5"/>
        <v>0.9922925398246427</v>
      </c>
      <c r="P26" s="1">
        <f t="shared" si="39"/>
        <v>43</v>
      </c>
      <c r="Q26" s="1" t="str">
        <f t="shared" si="6"/>
        <v>イ</v>
      </c>
      <c r="R26" s="1" t="str">
        <f t="shared" si="7"/>
        <v>イ</v>
      </c>
      <c r="T26" s="1">
        <f ca="1" t="shared" si="8"/>
        <v>0.1979895524441384</v>
      </c>
      <c r="U26" s="1">
        <f t="shared" si="40"/>
        <v>10</v>
      </c>
      <c r="V26" s="1" t="str">
        <f t="shared" si="9"/>
        <v>コ</v>
      </c>
      <c r="W26" s="1" t="str">
        <f t="shared" si="10"/>
        <v>コ</v>
      </c>
      <c r="Y26" s="1">
        <f ca="1" t="shared" si="11"/>
        <v>0.35549514422907347</v>
      </c>
      <c r="Z26" s="1">
        <f t="shared" si="41"/>
        <v>11</v>
      </c>
      <c r="AA26" s="1" t="str">
        <f t="shared" si="12"/>
        <v>サ</v>
      </c>
      <c r="AB26" s="1" t="str">
        <f t="shared" si="13"/>
        <v>サ</v>
      </c>
      <c r="AD26" s="1">
        <f ca="1" t="shared" si="14"/>
        <v>0.7535285045608886</v>
      </c>
      <c r="AE26" s="1">
        <f t="shared" si="42"/>
        <v>37</v>
      </c>
      <c r="AF26" s="1" t="str">
        <f t="shared" si="15"/>
        <v>ユ</v>
      </c>
      <c r="AG26" s="1" t="str">
        <f t="shared" si="16"/>
        <v>ユ</v>
      </c>
      <c r="AI26" s="1">
        <f ca="1" t="shared" si="17"/>
        <v>0.9702184536503777</v>
      </c>
      <c r="AJ26" s="1">
        <f t="shared" si="43"/>
        <v>40</v>
      </c>
      <c r="AK26" s="1" t="str">
        <f t="shared" si="18"/>
        <v>ヲ</v>
      </c>
      <c r="AL26" s="1" t="str">
        <f t="shared" si="19"/>
        <v>ヲ</v>
      </c>
      <c r="AN26" s="1">
        <f ca="1" t="shared" si="20"/>
        <v>0.9664569031397505</v>
      </c>
      <c r="AO26" s="1">
        <f t="shared" si="44"/>
        <v>42</v>
      </c>
      <c r="AP26" s="1" t="str">
        <f t="shared" si="21"/>
        <v>ア</v>
      </c>
      <c r="AQ26" s="1" t="str">
        <f t="shared" si="22"/>
        <v>ア</v>
      </c>
      <c r="AS26" s="1">
        <f ca="1" t="shared" si="23"/>
        <v>0.09405867788391209</v>
      </c>
      <c r="AT26" s="1">
        <f t="shared" si="45"/>
        <v>4</v>
      </c>
      <c r="AU26" s="1" t="str">
        <f t="shared" si="24"/>
        <v>エ</v>
      </c>
      <c r="AV26" s="1" t="str">
        <f t="shared" si="25"/>
        <v>エ</v>
      </c>
      <c r="AX26" s="1">
        <f ca="1" t="shared" si="26"/>
        <v>0.016189903713875076</v>
      </c>
      <c r="AY26" s="1">
        <f t="shared" si="46"/>
        <v>1</v>
      </c>
      <c r="AZ26" s="1" t="str">
        <f t="shared" si="27"/>
        <v>ア</v>
      </c>
      <c r="BA26" s="1" t="str">
        <f t="shared" si="28"/>
        <v>ア</v>
      </c>
      <c r="BC26" s="1">
        <f ca="1" t="shared" si="29"/>
        <v>0.513653758413164</v>
      </c>
      <c r="BD26" s="1">
        <f t="shared" si="47"/>
        <v>15</v>
      </c>
      <c r="BE26" s="1" t="str">
        <f t="shared" si="30"/>
        <v>ソ</v>
      </c>
      <c r="BF26" s="1" t="str">
        <f t="shared" si="31"/>
        <v>ソ</v>
      </c>
      <c r="BH26" s="1">
        <f ca="1" t="shared" si="32"/>
        <v>0.9743412254086771</v>
      </c>
      <c r="BI26" s="1">
        <f t="shared" si="48"/>
        <v>43</v>
      </c>
      <c r="BJ26" s="1" t="str">
        <f t="shared" si="33"/>
        <v>イ</v>
      </c>
      <c r="BK26" s="1" t="str">
        <f t="shared" si="34"/>
        <v>イ</v>
      </c>
    </row>
    <row r="27" spans="1:63" ht="13.5">
      <c r="A27" s="1">
        <v>26</v>
      </c>
      <c r="B27" s="1" t="s">
        <v>38</v>
      </c>
      <c r="C27" s="1" t="str">
        <f>PHONETIC(B27)</f>
        <v>ハ</v>
      </c>
      <c r="E27" s="1">
        <f ca="1" t="shared" si="0"/>
        <v>0.727157297130882</v>
      </c>
      <c r="F27" s="1">
        <f t="shared" si="36"/>
        <v>35</v>
      </c>
      <c r="G27" s="1" t="str">
        <f t="shared" si="1"/>
        <v>モ</v>
      </c>
      <c r="H27" s="1" t="str">
        <f t="shared" si="37"/>
        <v>モ</v>
      </c>
      <c r="J27" s="1">
        <f ca="1" t="shared" si="2"/>
        <v>0.24208669861029852</v>
      </c>
      <c r="K27" s="1">
        <f t="shared" si="38"/>
        <v>18</v>
      </c>
      <c r="L27" s="1" t="str">
        <f t="shared" si="3"/>
        <v>ツ</v>
      </c>
      <c r="M27" s="1" t="str">
        <f t="shared" si="4"/>
        <v>ツ</v>
      </c>
      <c r="O27" s="1">
        <f ca="1" t="shared" si="5"/>
        <v>0.08657125924075526</v>
      </c>
      <c r="P27" s="1">
        <f t="shared" si="39"/>
        <v>3</v>
      </c>
      <c r="Q27" s="1" t="str">
        <f t="shared" si="6"/>
        <v>ウ</v>
      </c>
      <c r="R27" s="1" t="str">
        <f t="shared" si="7"/>
        <v>ウ</v>
      </c>
      <c r="T27" s="1">
        <f ca="1" t="shared" si="8"/>
        <v>0.30250182357081323</v>
      </c>
      <c r="U27" s="1">
        <f t="shared" si="40"/>
        <v>14</v>
      </c>
      <c r="V27" s="1" t="str">
        <f t="shared" si="9"/>
        <v>セ</v>
      </c>
      <c r="W27" s="1" t="str">
        <f t="shared" si="10"/>
        <v>セ</v>
      </c>
      <c r="Y27" s="1">
        <f ca="1" t="shared" si="11"/>
        <v>0.6002322655352668</v>
      </c>
      <c r="Z27" s="1">
        <f t="shared" si="41"/>
        <v>24</v>
      </c>
      <c r="AA27" s="1" t="str">
        <f t="shared" si="12"/>
        <v>ネ</v>
      </c>
      <c r="AB27" s="1" t="str">
        <f t="shared" si="13"/>
        <v>ネ</v>
      </c>
      <c r="AD27" s="1">
        <f ca="1" t="shared" si="14"/>
        <v>0.10400143930078842</v>
      </c>
      <c r="AE27" s="1">
        <f t="shared" si="42"/>
        <v>4</v>
      </c>
      <c r="AF27" s="1" t="str">
        <f t="shared" si="15"/>
        <v>エ</v>
      </c>
      <c r="AG27" s="1" t="str">
        <f t="shared" si="16"/>
        <v>エ</v>
      </c>
      <c r="AI27" s="1">
        <f ca="1" t="shared" si="17"/>
        <v>0.5798930485793596</v>
      </c>
      <c r="AJ27" s="1">
        <f t="shared" si="43"/>
        <v>29</v>
      </c>
      <c r="AK27" s="1" t="str">
        <f t="shared" si="18"/>
        <v>ヘ</v>
      </c>
      <c r="AL27" s="1" t="str">
        <f t="shared" si="19"/>
        <v>ヘ</v>
      </c>
      <c r="AN27" s="1">
        <f ca="1" t="shared" si="20"/>
        <v>0.41758576175484596</v>
      </c>
      <c r="AO27" s="1">
        <f t="shared" si="44"/>
        <v>22</v>
      </c>
      <c r="AP27" s="1" t="str">
        <f t="shared" si="21"/>
        <v>ニ</v>
      </c>
      <c r="AQ27" s="1" t="str">
        <f t="shared" si="22"/>
        <v>ニ</v>
      </c>
      <c r="AS27" s="1">
        <f ca="1" t="shared" si="23"/>
        <v>0.1188643507159135</v>
      </c>
      <c r="AT27" s="1">
        <f t="shared" si="45"/>
        <v>5</v>
      </c>
      <c r="AU27" s="1" t="str">
        <f t="shared" si="24"/>
        <v>オ</v>
      </c>
      <c r="AV27" s="1" t="str">
        <f t="shared" si="25"/>
        <v>オ</v>
      </c>
      <c r="AX27" s="1">
        <f ca="1" t="shared" si="26"/>
        <v>0.6035430295265647</v>
      </c>
      <c r="AY27" s="1">
        <f t="shared" si="46"/>
        <v>26</v>
      </c>
      <c r="AZ27" s="1" t="str">
        <f t="shared" si="27"/>
        <v>ハ</v>
      </c>
      <c r="BA27" s="1" t="str">
        <f t="shared" si="28"/>
        <v>ハ</v>
      </c>
      <c r="BC27" s="1">
        <f ca="1" t="shared" si="29"/>
        <v>0.5471077308152488</v>
      </c>
      <c r="BD27" s="1">
        <f t="shared" si="47"/>
        <v>20</v>
      </c>
      <c r="BE27" s="1" t="str">
        <f t="shared" si="30"/>
        <v>ト</v>
      </c>
      <c r="BF27" s="1" t="str">
        <f t="shared" si="31"/>
        <v>ト</v>
      </c>
      <c r="BH27" s="1">
        <f ca="1" t="shared" si="32"/>
        <v>0.8750073799489311</v>
      </c>
      <c r="BI27" s="1">
        <f t="shared" si="48"/>
        <v>41</v>
      </c>
      <c r="BJ27" s="1" t="str">
        <f t="shared" si="33"/>
        <v>ン</v>
      </c>
      <c r="BK27" s="1" t="str">
        <f t="shared" si="34"/>
        <v>ン</v>
      </c>
    </row>
    <row r="28" spans="1:63" ht="13.5">
      <c r="A28" s="1">
        <v>27</v>
      </c>
      <c r="B28" s="1" t="s">
        <v>39</v>
      </c>
      <c r="C28" s="1" t="str">
        <f t="shared" si="35"/>
        <v>ヒ</v>
      </c>
      <c r="E28" s="1">
        <f ca="1" t="shared" si="0"/>
        <v>0.24282541269952773</v>
      </c>
      <c r="F28" s="1">
        <f>RANK(E28,E$2:E$62,TRUE)</f>
        <v>11</v>
      </c>
      <c r="G28" s="1" t="str">
        <f t="shared" si="1"/>
        <v>サ</v>
      </c>
      <c r="H28" s="1" t="str">
        <f t="shared" si="37"/>
        <v>サ</v>
      </c>
      <c r="J28" s="1">
        <f ca="1" t="shared" si="2"/>
        <v>0.06443751352753924</v>
      </c>
      <c r="K28" s="1">
        <f>RANK(J28,J$2:J$62,TRUE)</f>
        <v>1</v>
      </c>
      <c r="L28" s="1" t="str">
        <f t="shared" si="3"/>
        <v>ア</v>
      </c>
      <c r="M28" s="1" t="str">
        <f t="shared" si="4"/>
        <v>ア</v>
      </c>
      <c r="O28" s="1">
        <f ca="1" t="shared" si="5"/>
        <v>0.8741732529075874</v>
      </c>
      <c r="P28" s="1">
        <f>RANK(O28,O$2:O$62,TRUE)</f>
        <v>37</v>
      </c>
      <c r="Q28" s="1" t="str">
        <f t="shared" si="6"/>
        <v>ユ</v>
      </c>
      <c r="R28" s="1" t="str">
        <f t="shared" si="7"/>
        <v>ユ</v>
      </c>
      <c r="T28" s="1">
        <f ca="1" t="shared" si="8"/>
        <v>0.4629432719004567</v>
      </c>
      <c r="U28" s="1">
        <f>RANK(T28,T$2:T$62,TRUE)</f>
        <v>23</v>
      </c>
      <c r="V28" s="1" t="str">
        <f t="shared" si="9"/>
        <v>ヌ</v>
      </c>
      <c r="W28" s="1" t="str">
        <f t="shared" si="10"/>
        <v>ヌ</v>
      </c>
      <c r="Y28" s="1">
        <f ca="1" t="shared" si="11"/>
        <v>0.6364712108727499</v>
      </c>
      <c r="Z28" s="1">
        <f>RANK(Y28,Y$2:Y$62,TRUE)</f>
        <v>26</v>
      </c>
      <c r="AA28" s="1" t="str">
        <f t="shared" si="12"/>
        <v>ハ</v>
      </c>
      <c r="AB28" s="1" t="str">
        <f t="shared" si="13"/>
        <v>ハ</v>
      </c>
      <c r="AD28" s="1">
        <f ca="1" t="shared" si="14"/>
        <v>0.28000959453933816</v>
      </c>
      <c r="AE28" s="1">
        <f>RANK(AD28,AD$2:AD$62,TRUE)</f>
        <v>16</v>
      </c>
      <c r="AF28" s="1" t="str">
        <f t="shared" si="15"/>
        <v>タ</v>
      </c>
      <c r="AG28" s="1" t="str">
        <f t="shared" si="16"/>
        <v>タ</v>
      </c>
      <c r="AI28" s="1">
        <f ca="1" t="shared" si="17"/>
        <v>0.47235582688146494</v>
      </c>
      <c r="AJ28" s="1">
        <f>RANK(AI28,AI$2:AI$62,TRUE)</f>
        <v>20</v>
      </c>
      <c r="AK28" s="1" t="str">
        <f t="shared" si="18"/>
        <v>ト</v>
      </c>
      <c r="AL28" s="1" t="str">
        <f t="shared" si="19"/>
        <v>ト</v>
      </c>
      <c r="AN28" s="1">
        <f ca="1" t="shared" si="20"/>
        <v>0.3385863195680878</v>
      </c>
      <c r="AO28" s="1">
        <f>RANK(AN28,AN$2:AN$62,TRUE)</f>
        <v>17</v>
      </c>
      <c r="AP28" s="1" t="str">
        <f t="shared" si="21"/>
        <v>チ</v>
      </c>
      <c r="AQ28" s="1" t="str">
        <f t="shared" si="22"/>
        <v>チ</v>
      </c>
      <c r="AS28" s="1">
        <f ca="1" t="shared" si="23"/>
        <v>0.33656236538701667</v>
      </c>
      <c r="AT28" s="1">
        <f>RANK(AS28,AS$2:AS$62,TRUE)</f>
        <v>16</v>
      </c>
      <c r="AU28" s="1" t="str">
        <f t="shared" si="24"/>
        <v>タ</v>
      </c>
      <c r="AV28" s="1" t="str">
        <f t="shared" si="25"/>
        <v>タ</v>
      </c>
      <c r="AX28" s="1">
        <f ca="1" t="shared" si="26"/>
        <v>0.5883230393449321</v>
      </c>
      <c r="AY28" s="1">
        <f>RANK(AX28,AX$2:AX$62,TRUE)</f>
        <v>25</v>
      </c>
      <c r="AZ28" s="1" t="str">
        <f t="shared" si="27"/>
        <v>ノ</v>
      </c>
      <c r="BA28" s="1" t="str">
        <f t="shared" si="28"/>
        <v>ノ</v>
      </c>
      <c r="BC28" s="1">
        <f ca="1" t="shared" si="29"/>
        <v>0.02592627335183817</v>
      </c>
      <c r="BD28" s="1">
        <f>RANK(BC28,BC$2:BC$62,TRUE)</f>
        <v>1</v>
      </c>
      <c r="BE28" s="1" t="str">
        <f t="shared" si="30"/>
        <v>ア</v>
      </c>
      <c r="BF28" s="1" t="str">
        <f t="shared" si="31"/>
        <v>ア</v>
      </c>
      <c r="BH28" s="1">
        <f ca="1" t="shared" si="32"/>
        <v>0.3864661783742074</v>
      </c>
      <c r="BI28" s="1">
        <f>RANK(BH28,BH$2:BH$62,TRUE)</f>
        <v>19</v>
      </c>
      <c r="BJ28" s="1" t="str">
        <f t="shared" si="33"/>
        <v>テ</v>
      </c>
      <c r="BK28" s="1" t="str">
        <f t="shared" si="34"/>
        <v>テ</v>
      </c>
    </row>
    <row r="29" spans="1:63" ht="13.5">
      <c r="A29" s="1">
        <v>28</v>
      </c>
      <c r="B29" s="1" t="s">
        <v>40</v>
      </c>
      <c r="C29" s="1" t="str">
        <f t="shared" si="35"/>
        <v>フ</v>
      </c>
      <c r="E29" s="1">
        <f ca="1" t="shared" si="0"/>
        <v>0.8395741082842809</v>
      </c>
      <c r="F29" s="1">
        <f t="shared" si="36"/>
        <v>40</v>
      </c>
      <c r="G29" s="1" t="str">
        <f t="shared" si="1"/>
        <v>ヲ</v>
      </c>
      <c r="H29" s="1" t="str">
        <f t="shared" si="37"/>
        <v>ヲ</v>
      </c>
      <c r="J29" s="1">
        <f ca="1" t="shared" si="2"/>
        <v>0.47257987819456826</v>
      </c>
      <c r="K29" s="1">
        <f t="shared" si="38"/>
        <v>25</v>
      </c>
      <c r="L29" s="1" t="str">
        <f t="shared" si="3"/>
        <v>ノ</v>
      </c>
      <c r="M29" s="1" t="str">
        <f t="shared" si="4"/>
        <v>ノ</v>
      </c>
      <c r="O29" s="1">
        <f ca="1" t="shared" si="5"/>
        <v>0.9170795938352896</v>
      </c>
      <c r="P29" s="1">
        <f t="shared" si="39"/>
        <v>40</v>
      </c>
      <c r="Q29" s="1" t="str">
        <f t="shared" si="6"/>
        <v>ヲ</v>
      </c>
      <c r="R29" s="1" t="str">
        <f t="shared" si="7"/>
        <v>ヲ</v>
      </c>
      <c r="T29" s="1">
        <f ca="1" t="shared" si="8"/>
        <v>0.7492747452051525</v>
      </c>
      <c r="U29" s="1">
        <f t="shared" si="40"/>
        <v>30</v>
      </c>
      <c r="V29" s="1" t="str">
        <f t="shared" si="9"/>
        <v>ホ</v>
      </c>
      <c r="W29" s="1" t="str">
        <f t="shared" si="10"/>
        <v>ホ</v>
      </c>
      <c r="Y29" s="1">
        <f ca="1" t="shared" si="11"/>
        <v>0.06487919202662251</v>
      </c>
      <c r="Z29" s="1">
        <f t="shared" si="41"/>
        <v>4</v>
      </c>
      <c r="AA29" s="1" t="str">
        <f t="shared" si="12"/>
        <v>エ</v>
      </c>
      <c r="AB29" s="1" t="str">
        <f t="shared" si="13"/>
        <v>エ</v>
      </c>
      <c r="AD29" s="1">
        <f ca="1" t="shared" si="14"/>
        <v>0.333234680145571</v>
      </c>
      <c r="AE29" s="1">
        <f t="shared" si="42"/>
        <v>20</v>
      </c>
      <c r="AF29" s="1" t="str">
        <f t="shared" si="15"/>
        <v>ト</v>
      </c>
      <c r="AG29" s="1" t="str">
        <f t="shared" si="16"/>
        <v>ト</v>
      </c>
      <c r="AI29" s="1">
        <f ca="1" t="shared" si="17"/>
        <v>0.1116917363300578</v>
      </c>
      <c r="AJ29" s="1">
        <f t="shared" si="43"/>
        <v>4</v>
      </c>
      <c r="AK29" s="1" t="str">
        <f t="shared" si="18"/>
        <v>エ</v>
      </c>
      <c r="AL29" s="1" t="str">
        <f t="shared" si="19"/>
        <v>エ</v>
      </c>
      <c r="AN29" s="1">
        <f ca="1" t="shared" si="20"/>
        <v>0.7141020612606399</v>
      </c>
      <c r="AO29" s="1">
        <f t="shared" si="44"/>
        <v>33</v>
      </c>
      <c r="AP29" s="1" t="str">
        <f t="shared" si="21"/>
        <v>ム</v>
      </c>
      <c r="AQ29" s="1" t="str">
        <f t="shared" si="22"/>
        <v>ム</v>
      </c>
      <c r="AS29" s="1">
        <f ca="1" t="shared" si="23"/>
        <v>0.2434437198117978</v>
      </c>
      <c r="AT29" s="1">
        <f t="shared" si="45"/>
        <v>10</v>
      </c>
      <c r="AU29" s="1" t="str">
        <f t="shared" si="24"/>
        <v>コ</v>
      </c>
      <c r="AV29" s="1" t="str">
        <f t="shared" si="25"/>
        <v>コ</v>
      </c>
      <c r="AX29" s="1">
        <f ca="1" t="shared" si="26"/>
        <v>0.6958781328202166</v>
      </c>
      <c r="AY29" s="1">
        <f t="shared" si="46"/>
        <v>31</v>
      </c>
      <c r="AZ29" s="1" t="str">
        <f t="shared" si="27"/>
        <v>マ</v>
      </c>
      <c r="BA29" s="1" t="str">
        <f t="shared" si="28"/>
        <v>マ</v>
      </c>
      <c r="BC29" s="1">
        <f ca="1" t="shared" si="29"/>
        <v>0.7294653780020912</v>
      </c>
      <c r="BD29" s="1">
        <f t="shared" si="47"/>
        <v>31</v>
      </c>
      <c r="BE29" s="1" t="str">
        <f t="shared" si="30"/>
        <v>マ</v>
      </c>
      <c r="BF29" s="1" t="str">
        <f t="shared" si="31"/>
        <v>マ</v>
      </c>
      <c r="BH29" s="1">
        <f ca="1" t="shared" si="32"/>
        <v>0.7239564603549553</v>
      </c>
      <c r="BI29" s="1">
        <f t="shared" si="48"/>
        <v>30</v>
      </c>
      <c r="BJ29" s="1" t="str">
        <f t="shared" si="33"/>
        <v>ホ</v>
      </c>
      <c r="BK29" s="1" t="str">
        <f t="shared" si="34"/>
        <v>ホ</v>
      </c>
    </row>
    <row r="30" spans="1:63" ht="13.5">
      <c r="A30" s="1">
        <v>29</v>
      </c>
      <c r="B30" s="1" t="s">
        <v>41</v>
      </c>
      <c r="C30" s="1" t="str">
        <f t="shared" si="35"/>
        <v>ヘ</v>
      </c>
      <c r="E30" s="1">
        <f ca="1" t="shared" si="0"/>
        <v>0.23028066097069733</v>
      </c>
      <c r="F30" s="1">
        <f t="shared" si="36"/>
        <v>10</v>
      </c>
      <c r="G30" s="1" t="str">
        <f t="shared" si="1"/>
        <v>コ</v>
      </c>
      <c r="H30" s="1" t="str">
        <f t="shared" si="37"/>
        <v>コ</v>
      </c>
      <c r="J30" s="1">
        <f ca="1" t="shared" si="2"/>
        <v>0.9971088605576546</v>
      </c>
      <c r="K30" s="1">
        <f t="shared" si="38"/>
        <v>43</v>
      </c>
      <c r="L30" s="1" t="str">
        <f t="shared" si="3"/>
        <v>イ</v>
      </c>
      <c r="M30" s="1" t="str">
        <f t="shared" si="4"/>
        <v>イ</v>
      </c>
      <c r="O30" s="1">
        <f ca="1" t="shared" si="5"/>
        <v>0.7621593724254963</v>
      </c>
      <c r="P30" s="1">
        <f t="shared" si="39"/>
        <v>31</v>
      </c>
      <c r="Q30" s="1" t="str">
        <f t="shared" si="6"/>
        <v>マ</v>
      </c>
      <c r="R30" s="1" t="str">
        <f t="shared" si="7"/>
        <v>マ</v>
      </c>
      <c r="T30" s="1">
        <f ca="1" t="shared" si="8"/>
        <v>0.15459758789233913</v>
      </c>
      <c r="U30" s="1">
        <f t="shared" si="40"/>
        <v>6</v>
      </c>
      <c r="V30" s="1" t="str">
        <f t="shared" si="9"/>
        <v>カ</v>
      </c>
      <c r="W30" s="1" t="str">
        <f t="shared" si="10"/>
        <v>カ</v>
      </c>
      <c r="Y30" s="1">
        <f ca="1" t="shared" si="11"/>
        <v>0.8545782155797266</v>
      </c>
      <c r="Z30" s="1">
        <f t="shared" si="41"/>
        <v>39</v>
      </c>
      <c r="AA30" s="1" t="str">
        <f t="shared" si="12"/>
        <v>ワ</v>
      </c>
      <c r="AB30" s="1" t="str">
        <f t="shared" si="13"/>
        <v>ワ</v>
      </c>
      <c r="AD30" s="1">
        <f ca="1" t="shared" si="14"/>
        <v>0.7713276298775478</v>
      </c>
      <c r="AE30" s="1">
        <f t="shared" si="42"/>
        <v>38</v>
      </c>
      <c r="AF30" s="1" t="str">
        <f t="shared" si="15"/>
        <v>ヨ</v>
      </c>
      <c r="AG30" s="1" t="str">
        <f t="shared" si="16"/>
        <v>ヨ</v>
      </c>
      <c r="AI30" s="1">
        <f ca="1" t="shared" si="17"/>
        <v>0.619900503667628</v>
      </c>
      <c r="AJ30" s="1">
        <f t="shared" si="43"/>
        <v>31</v>
      </c>
      <c r="AK30" s="1" t="str">
        <f t="shared" si="18"/>
        <v>マ</v>
      </c>
      <c r="AL30" s="1" t="str">
        <f t="shared" si="19"/>
        <v>マ</v>
      </c>
      <c r="AN30" s="1">
        <f ca="1" t="shared" si="20"/>
        <v>0.44149145863186057</v>
      </c>
      <c r="AO30" s="1">
        <f t="shared" si="44"/>
        <v>24</v>
      </c>
      <c r="AP30" s="1" t="str">
        <f t="shared" si="21"/>
        <v>ネ</v>
      </c>
      <c r="AQ30" s="1" t="str">
        <f t="shared" si="22"/>
        <v>ネ</v>
      </c>
      <c r="AS30" s="1">
        <f ca="1" t="shared" si="23"/>
        <v>0.431395389517224</v>
      </c>
      <c r="AT30" s="1">
        <f t="shared" si="45"/>
        <v>20</v>
      </c>
      <c r="AU30" s="1" t="str">
        <f t="shared" si="24"/>
        <v>ト</v>
      </c>
      <c r="AV30" s="1" t="str">
        <f t="shared" si="25"/>
        <v>ト</v>
      </c>
      <c r="AX30" s="1">
        <f ca="1" t="shared" si="26"/>
        <v>0.5504265933144303</v>
      </c>
      <c r="AY30" s="1">
        <f t="shared" si="46"/>
        <v>21</v>
      </c>
      <c r="AZ30" s="1" t="str">
        <f t="shared" si="27"/>
        <v>ナ</v>
      </c>
      <c r="BA30" s="1" t="str">
        <f t="shared" si="28"/>
        <v>ナ</v>
      </c>
      <c r="BC30" s="1">
        <f ca="1" t="shared" si="29"/>
        <v>0.8589321903894078</v>
      </c>
      <c r="BD30" s="1">
        <f t="shared" si="47"/>
        <v>37</v>
      </c>
      <c r="BE30" s="1" t="str">
        <f t="shared" si="30"/>
        <v>ユ</v>
      </c>
      <c r="BF30" s="1" t="str">
        <f t="shared" si="31"/>
        <v>ユ</v>
      </c>
      <c r="BH30" s="1">
        <f ca="1" t="shared" si="32"/>
        <v>0.37912226527899673</v>
      </c>
      <c r="BI30" s="1">
        <f t="shared" si="48"/>
        <v>18</v>
      </c>
      <c r="BJ30" s="1" t="str">
        <f t="shared" si="33"/>
        <v>ツ</v>
      </c>
      <c r="BK30" s="1" t="str">
        <f t="shared" si="34"/>
        <v>ツ</v>
      </c>
    </row>
    <row r="31" spans="1:63" ht="13.5">
      <c r="A31" s="1">
        <v>30</v>
      </c>
      <c r="B31" s="1" t="s">
        <v>42</v>
      </c>
      <c r="C31" s="1" t="str">
        <f t="shared" si="35"/>
        <v>ホ</v>
      </c>
      <c r="E31" s="1">
        <f ca="1" t="shared" si="0"/>
        <v>0.4124159360525548</v>
      </c>
      <c r="F31" s="1">
        <f t="shared" si="36"/>
        <v>21</v>
      </c>
      <c r="G31" s="1" t="str">
        <f t="shared" si="1"/>
        <v>ナ</v>
      </c>
      <c r="H31" s="1" t="str">
        <f t="shared" si="37"/>
        <v>ナ</v>
      </c>
      <c r="J31" s="1">
        <f ca="1" t="shared" si="2"/>
        <v>0.16498619066896625</v>
      </c>
      <c r="K31" s="1">
        <f t="shared" si="38"/>
        <v>13</v>
      </c>
      <c r="L31" s="1" t="str">
        <f t="shared" si="3"/>
        <v>ス</v>
      </c>
      <c r="M31" s="1" t="str">
        <f t="shared" si="4"/>
        <v>ス</v>
      </c>
      <c r="O31" s="1">
        <f ca="1" t="shared" si="5"/>
        <v>0.2881137896317105</v>
      </c>
      <c r="P31" s="1">
        <f t="shared" si="39"/>
        <v>13</v>
      </c>
      <c r="Q31" s="1" t="str">
        <f t="shared" si="6"/>
        <v>ス</v>
      </c>
      <c r="R31" s="1" t="str">
        <f t="shared" si="7"/>
        <v>ス</v>
      </c>
      <c r="T31" s="1">
        <f ca="1" t="shared" si="8"/>
        <v>0.9495527179716898</v>
      </c>
      <c r="U31" s="1">
        <f t="shared" si="40"/>
        <v>39</v>
      </c>
      <c r="V31" s="1" t="str">
        <f t="shared" si="9"/>
        <v>ワ</v>
      </c>
      <c r="W31" s="1" t="str">
        <f t="shared" si="10"/>
        <v>ワ</v>
      </c>
      <c r="Y31" s="1">
        <f ca="1" t="shared" si="11"/>
        <v>0.7718778466620801</v>
      </c>
      <c r="Z31" s="1">
        <f t="shared" si="41"/>
        <v>36</v>
      </c>
      <c r="AA31" s="1" t="str">
        <f t="shared" si="12"/>
        <v>ヤ</v>
      </c>
      <c r="AB31" s="1" t="str">
        <f t="shared" si="13"/>
        <v>ヤ</v>
      </c>
      <c r="AD31" s="1">
        <f ca="1" t="shared" si="14"/>
        <v>0.13211594298292084</v>
      </c>
      <c r="AE31" s="1">
        <f t="shared" si="42"/>
        <v>8</v>
      </c>
      <c r="AF31" s="1" t="str">
        <f t="shared" si="15"/>
        <v>ク</v>
      </c>
      <c r="AG31" s="1" t="str">
        <f t="shared" si="16"/>
        <v>ク</v>
      </c>
      <c r="AI31" s="1">
        <f ca="1" t="shared" si="17"/>
        <v>0.7962617174928834</v>
      </c>
      <c r="AJ31" s="1">
        <f t="shared" si="43"/>
        <v>34</v>
      </c>
      <c r="AK31" s="1" t="str">
        <f t="shared" si="18"/>
        <v>メ</v>
      </c>
      <c r="AL31" s="1" t="str">
        <f t="shared" si="19"/>
        <v>メ</v>
      </c>
      <c r="AN31" s="1">
        <f ca="1" t="shared" si="20"/>
        <v>0.2295310441142222</v>
      </c>
      <c r="AO31" s="1">
        <f t="shared" si="44"/>
        <v>12</v>
      </c>
      <c r="AP31" s="1" t="str">
        <f t="shared" si="21"/>
        <v>シ</v>
      </c>
      <c r="AQ31" s="1" t="str">
        <f t="shared" si="22"/>
        <v>シ</v>
      </c>
      <c r="AS31" s="1">
        <f ca="1" t="shared" si="23"/>
        <v>0.7509481401225095</v>
      </c>
      <c r="AT31" s="1">
        <f t="shared" si="45"/>
        <v>34</v>
      </c>
      <c r="AU31" s="1" t="str">
        <f t="shared" si="24"/>
        <v>メ</v>
      </c>
      <c r="AV31" s="1" t="str">
        <f t="shared" si="25"/>
        <v>メ</v>
      </c>
      <c r="AX31" s="1">
        <f ca="1" t="shared" si="26"/>
        <v>0.564279423141989</v>
      </c>
      <c r="AY31" s="1">
        <f t="shared" si="46"/>
        <v>23</v>
      </c>
      <c r="AZ31" s="1" t="str">
        <f t="shared" si="27"/>
        <v>ヌ</v>
      </c>
      <c r="BA31" s="1" t="str">
        <f t="shared" si="28"/>
        <v>ヌ</v>
      </c>
      <c r="BC31" s="1">
        <f ca="1" t="shared" si="29"/>
        <v>0.8786363663360564</v>
      </c>
      <c r="BD31" s="1">
        <f t="shared" si="47"/>
        <v>38</v>
      </c>
      <c r="BE31" s="1" t="str">
        <f t="shared" si="30"/>
        <v>ヨ</v>
      </c>
      <c r="BF31" s="1" t="str">
        <f t="shared" si="31"/>
        <v>ヨ</v>
      </c>
      <c r="BH31" s="1">
        <f ca="1" t="shared" si="32"/>
        <v>0.3316472602943552</v>
      </c>
      <c r="BI31" s="1">
        <f t="shared" si="48"/>
        <v>15</v>
      </c>
      <c r="BJ31" s="1" t="str">
        <f t="shared" si="33"/>
        <v>ソ</v>
      </c>
      <c r="BK31" s="1" t="str">
        <f t="shared" si="34"/>
        <v>ソ</v>
      </c>
    </row>
    <row r="32" spans="1:63" ht="13.5">
      <c r="A32" s="1">
        <v>31</v>
      </c>
      <c r="B32" s="1" t="s">
        <v>43</v>
      </c>
      <c r="C32" s="1" t="str">
        <f t="shared" si="35"/>
        <v>マ</v>
      </c>
      <c r="E32" s="1">
        <f ca="1" t="shared" si="0"/>
        <v>0.4270062617996615</v>
      </c>
      <c r="F32" s="1">
        <f t="shared" si="36"/>
        <v>22</v>
      </c>
      <c r="G32" s="1" t="str">
        <f t="shared" si="1"/>
        <v>ニ</v>
      </c>
      <c r="H32" s="1" t="str">
        <f t="shared" si="37"/>
        <v>ニ</v>
      </c>
      <c r="J32" s="1">
        <f ca="1" t="shared" si="2"/>
        <v>0.8213253103571794</v>
      </c>
      <c r="K32" s="1">
        <f t="shared" si="38"/>
        <v>39</v>
      </c>
      <c r="L32" s="1" t="str">
        <f t="shared" si="3"/>
        <v>ワ</v>
      </c>
      <c r="M32" s="1" t="str">
        <f t="shared" si="4"/>
        <v>ワ</v>
      </c>
      <c r="O32" s="1">
        <f ca="1" t="shared" si="5"/>
        <v>0.26210351349898925</v>
      </c>
      <c r="P32" s="1">
        <f t="shared" si="39"/>
        <v>10</v>
      </c>
      <c r="Q32" s="1" t="str">
        <f t="shared" si="6"/>
        <v>コ</v>
      </c>
      <c r="R32" s="1" t="str">
        <f t="shared" si="7"/>
        <v>コ</v>
      </c>
      <c r="T32" s="1">
        <f ca="1" t="shared" si="8"/>
        <v>0.49565258861598327</v>
      </c>
      <c r="U32" s="1">
        <f t="shared" si="40"/>
        <v>24</v>
      </c>
      <c r="V32" s="1" t="str">
        <f t="shared" si="9"/>
        <v>ネ</v>
      </c>
      <c r="W32" s="1" t="str">
        <f t="shared" si="10"/>
        <v>ネ</v>
      </c>
      <c r="Y32" s="1">
        <f ca="1" t="shared" si="11"/>
        <v>0.38754322824664866</v>
      </c>
      <c r="Z32" s="1">
        <f t="shared" si="41"/>
        <v>14</v>
      </c>
      <c r="AA32" s="1" t="str">
        <f t="shared" si="12"/>
        <v>セ</v>
      </c>
      <c r="AB32" s="1" t="str">
        <f t="shared" si="13"/>
        <v>セ</v>
      </c>
      <c r="AD32" s="1">
        <f ca="1" t="shared" si="14"/>
        <v>0.7969255128010275</v>
      </c>
      <c r="AE32" s="1">
        <f t="shared" si="42"/>
        <v>40</v>
      </c>
      <c r="AF32" s="1" t="str">
        <f t="shared" si="15"/>
        <v>ヲ</v>
      </c>
      <c r="AG32" s="1" t="str">
        <f t="shared" si="16"/>
        <v>ヲ</v>
      </c>
      <c r="AI32" s="1">
        <f ca="1" t="shared" si="17"/>
        <v>0.22149773605221568</v>
      </c>
      <c r="AJ32" s="1">
        <f t="shared" si="43"/>
        <v>11</v>
      </c>
      <c r="AK32" s="1" t="str">
        <f t="shared" si="18"/>
        <v>サ</v>
      </c>
      <c r="AL32" s="1" t="str">
        <f t="shared" si="19"/>
        <v>サ</v>
      </c>
      <c r="AN32" s="1">
        <f ca="1" t="shared" si="20"/>
        <v>0.6431799092931918</v>
      </c>
      <c r="AO32" s="1">
        <f t="shared" si="44"/>
        <v>30</v>
      </c>
      <c r="AP32" s="1" t="str">
        <f t="shared" si="21"/>
        <v>ホ</v>
      </c>
      <c r="AQ32" s="1" t="str">
        <f t="shared" si="22"/>
        <v>ホ</v>
      </c>
      <c r="AS32" s="1">
        <f ca="1" t="shared" si="23"/>
        <v>0.6961012857710498</v>
      </c>
      <c r="AT32" s="1">
        <f t="shared" si="45"/>
        <v>30</v>
      </c>
      <c r="AU32" s="1" t="str">
        <f t="shared" si="24"/>
        <v>ホ</v>
      </c>
      <c r="AV32" s="1" t="str">
        <f t="shared" si="25"/>
        <v>ホ</v>
      </c>
      <c r="AX32" s="1">
        <f ca="1" t="shared" si="26"/>
        <v>0.9570834866000253</v>
      </c>
      <c r="AY32" s="1">
        <f t="shared" si="46"/>
        <v>41</v>
      </c>
      <c r="AZ32" s="1" t="str">
        <f t="shared" si="27"/>
        <v>ン</v>
      </c>
      <c r="BA32" s="1" t="str">
        <f t="shared" si="28"/>
        <v>ン</v>
      </c>
      <c r="BC32" s="1">
        <f ca="1" t="shared" si="29"/>
        <v>0.9816321284133265</v>
      </c>
      <c r="BD32" s="1">
        <f t="shared" si="47"/>
        <v>42</v>
      </c>
      <c r="BE32" s="1" t="str">
        <f t="shared" si="30"/>
        <v>ア</v>
      </c>
      <c r="BF32" s="1" t="str">
        <f t="shared" si="31"/>
        <v>ア</v>
      </c>
      <c r="BH32" s="1">
        <f ca="1" t="shared" si="32"/>
        <v>0.022714842769223198</v>
      </c>
      <c r="BI32" s="1">
        <f t="shared" si="48"/>
        <v>3</v>
      </c>
      <c r="BJ32" s="1" t="str">
        <f t="shared" si="33"/>
        <v>ウ</v>
      </c>
      <c r="BK32" s="1" t="str">
        <f t="shared" si="34"/>
        <v>ウ</v>
      </c>
    </row>
    <row r="33" spans="1:63" ht="13.5">
      <c r="A33" s="1">
        <v>32</v>
      </c>
      <c r="B33" s="1" t="s">
        <v>44</v>
      </c>
      <c r="C33" s="1" t="str">
        <f t="shared" si="35"/>
        <v>ミ</v>
      </c>
      <c r="E33" s="1">
        <f ca="1" t="shared" si="0"/>
        <v>0.9444513732367765</v>
      </c>
      <c r="F33" s="1">
        <f t="shared" si="36"/>
        <v>41</v>
      </c>
      <c r="G33" s="1" t="str">
        <f t="shared" si="1"/>
        <v>ン</v>
      </c>
      <c r="H33" s="1" t="str">
        <f t="shared" si="37"/>
        <v>ン</v>
      </c>
      <c r="J33" s="1">
        <f ca="1" t="shared" si="2"/>
        <v>0.1511513677480094</v>
      </c>
      <c r="K33" s="1">
        <f t="shared" si="38"/>
        <v>9</v>
      </c>
      <c r="L33" s="1" t="str">
        <f t="shared" si="3"/>
        <v>ケ</v>
      </c>
      <c r="M33" s="1" t="str">
        <f t="shared" si="4"/>
        <v>ケ</v>
      </c>
      <c r="O33" s="1">
        <f ca="1" t="shared" si="5"/>
        <v>0.4467840510459098</v>
      </c>
      <c r="P33" s="1">
        <f t="shared" si="39"/>
        <v>18</v>
      </c>
      <c r="Q33" s="1" t="str">
        <f t="shared" si="6"/>
        <v>ツ</v>
      </c>
      <c r="R33" s="1" t="str">
        <f t="shared" si="7"/>
        <v>ツ</v>
      </c>
      <c r="T33" s="1">
        <f ca="1" t="shared" si="8"/>
        <v>0.7029386038625207</v>
      </c>
      <c r="U33" s="1">
        <f t="shared" si="40"/>
        <v>29</v>
      </c>
      <c r="V33" s="1" t="str">
        <f t="shared" si="9"/>
        <v>ヘ</v>
      </c>
      <c r="W33" s="1" t="str">
        <f t="shared" si="10"/>
        <v>ヘ</v>
      </c>
      <c r="Y33" s="1">
        <f ca="1" t="shared" si="11"/>
        <v>0.5119338414632297</v>
      </c>
      <c r="Z33" s="1">
        <f t="shared" si="41"/>
        <v>22</v>
      </c>
      <c r="AA33" s="1" t="str">
        <f t="shared" si="12"/>
        <v>ニ</v>
      </c>
      <c r="AB33" s="1" t="str">
        <f t="shared" si="13"/>
        <v>ニ</v>
      </c>
      <c r="AD33" s="1">
        <f ca="1" t="shared" si="14"/>
        <v>0.7339432587954926</v>
      </c>
      <c r="AE33" s="1">
        <f t="shared" si="42"/>
        <v>36</v>
      </c>
      <c r="AF33" s="1" t="str">
        <f t="shared" si="15"/>
        <v>ヤ</v>
      </c>
      <c r="AG33" s="1" t="str">
        <f t="shared" si="16"/>
        <v>ヤ</v>
      </c>
      <c r="AI33" s="1">
        <f ca="1" t="shared" si="17"/>
        <v>0.9954420871203151</v>
      </c>
      <c r="AJ33" s="1">
        <f t="shared" si="43"/>
        <v>43</v>
      </c>
      <c r="AK33" s="1" t="str">
        <f t="shared" si="18"/>
        <v>イ</v>
      </c>
      <c r="AL33" s="1" t="str">
        <f t="shared" si="19"/>
        <v>イ</v>
      </c>
      <c r="AN33" s="1">
        <f ca="1" t="shared" si="20"/>
        <v>0.867095398691446</v>
      </c>
      <c r="AO33" s="1">
        <f t="shared" si="44"/>
        <v>38</v>
      </c>
      <c r="AP33" s="1" t="str">
        <f t="shared" si="21"/>
        <v>ヨ</v>
      </c>
      <c r="AQ33" s="1" t="str">
        <f t="shared" si="22"/>
        <v>ヨ</v>
      </c>
      <c r="AS33" s="1">
        <f ca="1" t="shared" si="23"/>
        <v>0.4965397597883019</v>
      </c>
      <c r="AT33" s="1">
        <f t="shared" si="45"/>
        <v>24</v>
      </c>
      <c r="AU33" s="1" t="str">
        <f t="shared" si="24"/>
        <v>ネ</v>
      </c>
      <c r="AV33" s="1" t="str">
        <f t="shared" si="25"/>
        <v>ネ</v>
      </c>
      <c r="AX33" s="1">
        <f ca="1" t="shared" si="26"/>
        <v>0.6900739310429884</v>
      </c>
      <c r="AY33" s="1">
        <f t="shared" si="46"/>
        <v>30</v>
      </c>
      <c r="AZ33" s="1" t="str">
        <f t="shared" si="27"/>
        <v>ホ</v>
      </c>
      <c r="BA33" s="1" t="str">
        <f t="shared" si="28"/>
        <v>ホ</v>
      </c>
      <c r="BC33" s="1">
        <f ca="1" t="shared" si="29"/>
        <v>0.10633971052851088</v>
      </c>
      <c r="BD33" s="1">
        <f t="shared" si="47"/>
        <v>3</v>
      </c>
      <c r="BE33" s="1" t="str">
        <f t="shared" si="30"/>
        <v>ウ</v>
      </c>
      <c r="BF33" s="1" t="str">
        <f t="shared" si="31"/>
        <v>ウ</v>
      </c>
      <c r="BH33" s="1">
        <f ca="1" t="shared" si="32"/>
        <v>0.724561932340559</v>
      </c>
      <c r="BI33" s="1">
        <f t="shared" si="48"/>
        <v>31</v>
      </c>
      <c r="BJ33" s="1" t="str">
        <f t="shared" si="33"/>
        <v>マ</v>
      </c>
      <c r="BK33" s="1" t="str">
        <f t="shared" si="34"/>
        <v>マ</v>
      </c>
    </row>
    <row r="34" spans="1:63" ht="13.5">
      <c r="A34" s="1">
        <v>33</v>
      </c>
      <c r="B34" s="1" t="s">
        <v>45</v>
      </c>
      <c r="C34" s="1" t="str">
        <f t="shared" si="35"/>
        <v>ム</v>
      </c>
      <c r="E34" s="1">
        <f ca="1" t="shared" si="0"/>
        <v>0.3461672440428263</v>
      </c>
      <c r="F34" s="1">
        <f t="shared" si="36"/>
        <v>18</v>
      </c>
      <c r="G34" s="1" t="str">
        <f t="shared" si="1"/>
        <v>ツ</v>
      </c>
      <c r="H34" s="1" t="str">
        <f t="shared" si="37"/>
        <v>ツ</v>
      </c>
      <c r="J34" s="1">
        <f ca="1" t="shared" si="2"/>
        <v>0.16114540799162763</v>
      </c>
      <c r="K34" s="1">
        <f t="shared" si="38"/>
        <v>11</v>
      </c>
      <c r="L34" s="1" t="str">
        <f t="shared" si="3"/>
        <v>サ</v>
      </c>
      <c r="M34" s="1" t="str">
        <f aca="true" t="shared" si="49" ref="M34:M44">VLOOKUP(K34,$A$2:$C$62,3,TRUE)</f>
        <v>サ</v>
      </c>
      <c r="O34" s="1">
        <f ca="1" t="shared" si="5"/>
        <v>0.5311774690439848</v>
      </c>
      <c r="P34" s="1">
        <f t="shared" si="39"/>
        <v>23</v>
      </c>
      <c r="Q34" s="1" t="str">
        <f t="shared" si="6"/>
        <v>ヌ</v>
      </c>
      <c r="R34" s="1" t="str">
        <f aca="true" t="shared" si="50" ref="R34:R44">VLOOKUP(P34,$A$2:$C$62,3,TRUE)</f>
        <v>ヌ</v>
      </c>
      <c r="T34" s="1">
        <f ca="1" t="shared" si="8"/>
        <v>0.6490952470521822</v>
      </c>
      <c r="U34" s="1">
        <f t="shared" si="40"/>
        <v>27</v>
      </c>
      <c r="V34" s="1" t="str">
        <f t="shared" si="9"/>
        <v>ヒ</v>
      </c>
      <c r="W34" s="1" t="str">
        <f aca="true" t="shared" si="51" ref="W34:W44">VLOOKUP(U34,$A$2:$C$62,3,TRUE)</f>
        <v>ヒ</v>
      </c>
      <c r="Y34" s="1">
        <f ca="1" t="shared" si="11"/>
        <v>0.403825674782791</v>
      </c>
      <c r="Z34" s="1">
        <f t="shared" si="41"/>
        <v>18</v>
      </c>
      <c r="AA34" s="1" t="str">
        <f t="shared" si="12"/>
        <v>ツ</v>
      </c>
      <c r="AB34" s="1" t="str">
        <f aca="true" t="shared" si="52" ref="AB34:AB44">VLOOKUP(Z34,$A$2:$C$62,3,TRUE)</f>
        <v>ツ</v>
      </c>
      <c r="AD34" s="1">
        <f ca="1" t="shared" si="14"/>
        <v>0.3042880461723598</v>
      </c>
      <c r="AE34" s="1">
        <f t="shared" si="42"/>
        <v>17</v>
      </c>
      <c r="AF34" s="1" t="str">
        <f t="shared" si="15"/>
        <v>チ</v>
      </c>
      <c r="AG34" s="1" t="str">
        <f aca="true" t="shared" si="53" ref="AG34:AG44">VLOOKUP(AE34,$A$2:$C$62,3,TRUE)</f>
        <v>チ</v>
      </c>
      <c r="AI34" s="1">
        <f ca="1" t="shared" si="17"/>
        <v>0.2079110467447134</v>
      </c>
      <c r="AJ34" s="1">
        <f t="shared" si="43"/>
        <v>9</v>
      </c>
      <c r="AK34" s="1" t="str">
        <f t="shared" si="18"/>
        <v>ケ</v>
      </c>
      <c r="AL34" s="1" t="str">
        <f aca="true" t="shared" si="54" ref="AL34:AL44">VLOOKUP(AJ34,$A$2:$C$62,3,TRUE)</f>
        <v>ケ</v>
      </c>
      <c r="AN34" s="1">
        <f ca="1" t="shared" si="20"/>
        <v>0.061578593750246435</v>
      </c>
      <c r="AO34" s="1">
        <f t="shared" si="44"/>
        <v>4</v>
      </c>
      <c r="AP34" s="1" t="str">
        <f t="shared" si="21"/>
        <v>エ</v>
      </c>
      <c r="AQ34" s="1" t="str">
        <f aca="true" t="shared" si="55" ref="AQ34:AQ44">VLOOKUP(AO34,$A$2:$C$62,3,TRUE)</f>
        <v>エ</v>
      </c>
      <c r="AS34" s="1">
        <f ca="1" t="shared" si="23"/>
        <v>0.6930188186676096</v>
      </c>
      <c r="AT34" s="1">
        <f t="shared" si="45"/>
        <v>29</v>
      </c>
      <c r="AU34" s="1" t="str">
        <f t="shared" si="24"/>
        <v>ヘ</v>
      </c>
      <c r="AV34" s="1" t="str">
        <f aca="true" t="shared" si="56" ref="AV34:AV44">VLOOKUP(AT34,$A$2:$C$62,3,TRUE)</f>
        <v>ヘ</v>
      </c>
      <c r="AX34" s="1">
        <f ca="1" t="shared" si="26"/>
        <v>0.6520341543445651</v>
      </c>
      <c r="AY34" s="1">
        <f t="shared" si="46"/>
        <v>28</v>
      </c>
      <c r="AZ34" s="1" t="str">
        <f aca="true" t="shared" si="57" ref="AZ34:AZ44">VLOOKUP(AY34,$A$2:$B$62,2,TRUE)</f>
        <v>フ</v>
      </c>
      <c r="BA34" s="1" t="str">
        <f aca="true" t="shared" si="58" ref="BA34:BA44">VLOOKUP(AY34,$A$2:$C$62,3,TRUE)</f>
        <v>フ</v>
      </c>
      <c r="BC34" s="1">
        <f ca="1" t="shared" si="29"/>
        <v>0.33900827859011895</v>
      </c>
      <c r="BD34" s="1">
        <f t="shared" si="47"/>
        <v>10</v>
      </c>
      <c r="BE34" s="1" t="str">
        <f aca="true" t="shared" si="59" ref="BE34:BE44">VLOOKUP(BD34,$A$2:$B$62,2,TRUE)</f>
        <v>コ</v>
      </c>
      <c r="BF34" s="1" t="str">
        <f aca="true" t="shared" si="60" ref="BF34:BF44">VLOOKUP(BD34,$A$2:$C$62,3,TRUE)</f>
        <v>コ</v>
      </c>
      <c r="BH34" s="1">
        <f ca="1" t="shared" si="32"/>
        <v>0.3543448870138255</v>
      </c>
      <c r="BI34" s="1">
        <f t="shared" si="48"/>
        <v>16</v>
      </c>
      <c r="BJ34" s="1" t="str">
        <f aca="true" t="shared" si="61" ref="BJ34:BJ44">VLOOKUP(BI34,$A$2:$B$62,2,TRUE)</f>
        <v>タ</v>
      </c>
      <c r="BK34" s="1" t="str">
        <f aca="true" t="shared" si="62" ref="BK34:BK44">VLOOKUP(BI34,$A$2:$C$62,3,TRUE)</f>
        <v>タ</v>
      </c>
    </row>
    <row r="35" spans="1:63" ht="13.5">
      <c r="A35" s="1">
        <v>34</v>
      </c>
      <c r="B35" s="1" t="s">
        <v>46</v>
      </c>
      <c r="C35" s="1" t="str">
        <f t="shared" si="35"/>
        <v>メ</v>
      </c>
      <c r="E35" s="1">
        <f ca="1" t="shared" si="0"/>
        <v>0.13823123850140928</v>
      </c>
      <c r="F35" s="1">
        <f t="shared" si="36"/>
        <v>8</v>
      </c>
      <c r="G35" s="1" t="str">
        <f t="shared" si="1"/>
        <v>ク</v>
      </c>
      <c r="H35" s="1" t="str">
        <f t="shared" si="37"/>
        <v>ク</v>
      </c>
      <c r="J35" s="1">
        <f ca="1" t="shared" si="2"/>
        <v>0.16445503022578</v>
      </c>
      <c r="K35" s="1">
        <f t="shared" si="38"/>
        <v>12</v>
      </c>
      <c r="L35" s="1" t="str">
        <f aca="true" t="shared" si="63" ref="L35:L44">VLOOKUP(K35,$A$2:$B$62,2,TRUE)</f>
        <v>シ</v>
      </c>
      <c r="M35" s="1" t="str">
        <f t="shared" si="49"/>
        <v>シ</v>
      </c>
      <c r="O35" s="1">
        <f ca="1" t="shared" si="5"/>
        <v>0.273776112874871</v>
      </c>
      <c r="P35" s="1">
        <f t="shared" si="39"/>
        <v>11</v>
      </c>
      <c r="Q35" s="1" t="str">
        <f aca="true" t="shared" si="64" ref="Q35:Q44">VLOOKUP(P35,$A$2:$B$62,2,TRUE)</f>
        <v>サ</v>
      </c>
      <c r="R35" s="1" t="str">
        <f t="shared" si="50"/>
        <v>サ</v>
      </c>
      <c r="T35" s="1">
        <f ca="1" t="shared" si="8"/>
        <v>0.9703684628829494</v>
      </c>
      <c r="U35" s="1">
        <f t="shared" si="40"/>
        <v>40</v>
      </c>
      <c r="V35" s="1" t="str">
        <f aca="true" t="shared" si="65" ref="V35:V44">VLOOKUP(U35,$A$2:$B$62,2,TRUE)</f>
        <v>ヲ</v>
      </c>
      <c r="W35" s="1" t="str">
        <f t="shared" si="51"/>
        <v>ヲ</v>
      </c>
      <c r="Y35" s="1">
        <f ca="1" t="shared" si="11"/>
        <v>0.575459376276229</v>
      </c>
      <c r="Z35" s="1">
        <f t="shared" si="41"/>
        <v>23</v>
      </c>
      <c r="AA35" s="1" t="str">
        <f aca="true" t="shared" si="66" ref="AA35:AA44">VLOOKUP(Z35,$A$2:$B$62,2,TRUE)</f>
        <v>ヌ</v>
      </c>
      <c r="AB35" s="1" t="str">
        <f t="shared" si="52"/>
        <v>ヌ</v>
      </c>
      <c r="AD35" s="1">
        <f ca="1" t="shared" si="14"/>
        <v>0.22406726872920313</v>
      </c>
      <c r="AE35" s="1">
        <f t="shared" si="42"/>
        <v>13</v>
      </c>
      <c r="AF35" s="1" t="str">
        <f t="shared" si="15"/>
        <v>ス</v>
      </c>
      <c r="AG35" s="1" t="str">
        <f t="shared" si="53"/>
        <v>ス</v>
      </c>
      <c r="AI35" s="1">
        <f ca="1" t="shared" si="17"/>
        <v>0.9188512687686266</v>
      </c>
      <c r="AJ35" s="1">
        <f t="shared" si="43"/>
        <v>39</v>
      </c>
      <c r="AK35" s="1" t="str">
        <f t="shared" si="18"/>
        <v>ワ</v>
      </c>
      <c r="AL35" s="1" t="str">
        <f t="shared" si="54"/>
        <v>ワ</v>
      </c>
      <c r="AN35" s="1">
        <f ca="1" t="shared" si="20"/>
        <v>0.7242833504478843</v>
      </c>
      <c r="AO35" s="1">
        <f t="shared" si="44"/>
        <v>34</v>
      </c>
      <c r="AP35" s="1" t="str">
        <f t="shared" si="21"/>
        <v>メ</v>
      </c>
      <c r="AQ35" s="1" t="str">
        <f t="shared" si="55"/>
        <v>メ</v>
      </c>
      <c r="AS35" s="1">
        <f ca="1" t="shared" si="23"/>
        <v>0.9634605761125867</v>
      </c>
      <c r="AT35" s="1">
        <f t="shared" si="45"/>
        <v>41</v>
      </c>
      <c r="AU35" s="1" t="str">
        <f t="shared" si="24"/>
        <v>ン</v>
      </c>
      <c r="AV35" s="1" t="str">
        <f t="shared" si="56"/>
        <v>ン</v>
      </c>
      <c r="AX35" s="1">
        <f ca="1" t="shared" si="26"/>
        <v>0.4332219851776049</v>
      </c>
      <c r="AY35" s="1">
        <f t="shared" si="46"/>
        <v>18</v>
      </c>
      <c r="AZ35" s="1" t="str">
        <f t="shared" si="57"/>
        <v>ツ</v>
      </c>
      <c r="BA35" s="1" t="str">
        <f t="shared" si="58"/>
        <v>ツ</v>
      </c>
      <c r="BC35" s="1">
        <f ca="1" t="shared" si="29"/>
        <v>0.1540665885203465</v>
      </c>
      <c r="BD35" s="1">
        <f t="shared" si="47"/>
        <v>6</v>
      </c>
      <c r="BE35" s="1" t="str">
        <f t="shared" si="59"/>
        <v>カ</v>
      </c>
      <c r="BF35" s="1" t="str">
        <f t="shared" si="60"/>
        <v>カ</v>
      </c>
      <c r="BH35" s="1">
        <f ca="1" t="shared" si="32"/>
        <v>0.4137047565173657</v>
      </c>
      <c r="BI35" s="1">
        <f t="shared" si="48"/>
        <v>20</v>
      </c>
      <c r="BJ35" s="1" t="str">
        <f t="shared" si="61"/>
        <v>ト</v>
      </c>
      <c r="BK35" s="1" t="str">
        <f t="shared" si="62"/>
        <v>ト</v>
      </c>
    </row>
    <row r="36" spans="1:63" ht="13.5">
      <c r="A36" s="1">
        <v>35</v>
      </c>
      <c r="B36" s="1" t="s">
        <v>47</v>
      </c>
      <c r="C36" s="1" t="str">
        <f t="shared" si="35"/>
        <v>モ</v>
      </c>
      <c r="E36" s="1">
        <f ca="1" t="shared" si="0"/>
        <v>0.03240403034883865</v>
      </c>
      <c r="F36" s="1">
        <f t="shared" si="36"/>
        <v>4</v>
      </c>
      <c r="G36" s="1" t="str">
        <f aca="true" t="shared" si="67" ref="G36:G44">VLOOKUP(F36,$A$2:$B$62,2,TRUE)</f>
        <v>エ</v>
      </c>
      <c r="H36" s="1" t="str">
        <f t="shared" si="37"/>
        <v>エ</v>
      </c>
      <c r="J36" s="1">
        <f ca="1" t="shared" si="2"/>
        <v>0.33476377891504977</v>
      </c>
      <c r="K36" s="1">
        <f t="shared" si="38"/>
        <v>20</v>
      </c>
      <c r="L36" s="1" t="str">
        <f t="shared" si="63"/>
        <v>ト</v>
      </c>
      <c r="M36" s="1" t="str">
        <f t="shared" si="49"/>
        <v>ト</v>
      </c>
      <c r="O36" s="1">
        <f ca="1" t="shared" si="5"/>
        <v>0.8261167565937344</v>
      </c>
      <c r="P36" s="1">
        <f t="shared" si="39"/>
        <v>34</v>
      </c>
      <c r="Q36" s="1" t="str">
        <f t="shared" si="64"/>
        <v>メ</v>
      </c>
      <c r="R36" s="1" t="str">
        <f t="shared" si="50"/>
        <v>メ</v>
      </c>
      <c r="T36" s="1">
        <f ca="1" t="shared" si="8"/>
        <v>0.32568376997251747</v>
      </c>
      <c r="U36" s="1">
        <f t="shared" si="40"/>
        <v>16</v>
      </c>
      <c r="V36" s="1" t="str">
        <f t="shared" si="65"/>
        <v>タ</v>
      </c>
      <c r="W36" s="1" t="str">
        <f t="shared" si="51"/>
        <v>タ</v>
      </c>
      <c r="Y36" s="1">
        <f ca="1" t="shared" si="11"/>
        <v>0.35878466802650966</v>
      </c>
      <c r="Z36" s="1">
        <f t="shared" si="41"/>
        <v>12</v>
      </c>
      <c r="AA36" s="1" t="str">
        <f t="shared" si="66"/>
        <v>シ</v>
      </c>
      <c r="AB36" s="1" t="str">
        <f t="shared" si="52"/>
        <v>シ</v>
      </c>
      <c r="AD36" s="1">
        <f ca="1" t="shared" si="14"/>
        <v>0.3637151816492354</v>
      </c>
      <c r="AE36" s="1">
        <f t="shared" si="42"/>
        <v>23</v>
      </c>
      <c r="AF36" s="1" t="str">
        <f t="shared" si="15"/>
        <v>ヌ</v>
      </c>
      <c r="AG36" s="1" t="str">
        <f t="shared" si="53"/>
        <v>ヌ</v>
      </c>
      <c r="AI36" s="1">
        <f ca="1" t="shared" si="17"/>
        <v>0.974093649408101</v>
      </c>
      <c r="AJ36" s="1">
        <f t="shared" si="43"/>
        <v>41</v>
      </c>
      <c r="AK36" s="1" t="str">
        <f t="shared" si="18"/>
        <v>ン</v>
      </c>
      <c r="AL36" s="1" t="str">
        <f t="shared" si="54"/>
        <v>ン</v>
      </c>
      <c r="AN36" s="1">
        <f ca="1" t="shared" si="20"/>
        <v>0.1678522092866297</v>
      </c>
      <c r="AO36" s="1">
        <f t="shared" si="44"/>
        <v>10</v>
      </c>
      <c r="AP36" s="1" t="str">
        <f t="shared" si="21"/>
        <v>コ</v>
      </c>
      <c r="AQ36" s="1" t="str">
        <f t="shared" si="55"/>
        <v>コ</v>
      </c>
      <c r="AS36" s="1">
        <f ca="1" t="shared" si="23"/>
        <v>0.29889438946049335</v>
      </c>
      <c r="AT36" s="1">
        <f t="shared" si="45"/>
        <v>12</v>
      </c>
      <c r="AU36" s="1" t="str">
        <f t="shared" si="24"/>
        <v>シ</v>
      </c>
      <c r="AV36" s="1" t="str">
        <f t="shared" si="56"/>
        <v>シ</v>
      </c>
      <c r="AX36" s="1">
        <f ca="1" t="shared" si="26"/>
        <v>0.11486269407307237</v>
      </c>
      <c r="AY36" s="1">
        <f t="shared" si="46"/>
        <v>4</v>
      </c>
      <c r="AZ36" s="1" t="str">
        <f t="shared" si="57"/>
        <v>エ</v>
      </c>
      <c r="BA36" s="1" t="str">
        <f t="shared" si="58"/>
        <v>エ</v>
      </c>
      <c r="BC36" s="1">
        <f ca="1" t="shared" si="29"/>
        <v>0.5312384325482944</v>
      </c>
      <c r="BD36" s="1">
        <f t="shared" si="47"/>
        <v>17</v>
      </c>
      <c r="BE36" s="1" t="str">
        <f t="shared" si="59"/>
        <v>チ</v>
      </c>
      <c r="BF36" s="1" t="str">
        <f t="shared" si="60"/>
        <v>チ</v>
      </c>
      <c r="BH36" s="1">
        <f ca="1" t="shared" si="32"/>
        <v>0.8461994164922024</v>
      </c>
      <c r="BI36" s="1">
        <f t="shared" si="48"/>
        <v>37</v>
      </c>
      <c r="BJ36" s="1" t="str">
        <f t="shared" si="61"/>
        <v>ユ</v>
      </c>
      <c r="BK36" s="1" t="str">
        <f t="shared" si="62"/>
        <v>ユ</v>
      </c>
    </row>
    <row r="37" spans="1:63" ht="13.5">
      <c r="A37" s="1">
        <v>36</v>
      </c>
      <c r="B37" s="1" t="s">
        <v>48</v>
      </c>
      <c r="C37" s="1" t="str">
        <f t="shared" si="35"/>
        <v>ヤ</v>
      </c>
      <c r="E37" s="1">
        <f ca="1" t="shared" si="0"/>
        <v>0.6682727598631448</v>
      </c>
      <c r="F37" s="1">
        <f t="shared" si="36"/>
        <v>32</v>
      </c>
      <c r="G37" s="1" t="str">
        <f t="shared" si="67"/>
        <v>ミ</v>
      </c>
      <c r="H37" s="1" t="str">
        <f t="shared" si="37"/>
        <v>ミ</v>
      </c>
      <c r="J37" s="1">
        <f ca="1" t="shared" si="2"/>
        <v>0.08672979249995838</v>
      </c>
      <c r="K37" s="1">
        <f t="shared" si="38"/>
        <v>3</v>
      </c>
      <c r="L37" s="1" t="str">
        <f t="shared" si="63"/>
        <v>ウ</v>
      </c>
      <c r="M37" s="1" t="str">
        <f t="shared" si="49"/>
        <v>ウ</v>
      </c>
      <c r="O37" s="1">
        <f ca="1" t="shared" si="5"/>
        <v>0.386741029329821</v>
      </c>
      <c r="P37" s="1">
        <f t="shared" si="39"/>
        <v>15</v>
      </c>
      <c r="Q37" s="1" t="str">
        <f t="shared" si="64"/>
        <v>ソ</v>
      </c>
      <c r="R37" s="1" t="str">
        <f t="shared" si="50"/>
        <v>ソ</v>
      </c>
      <c r="T37" s="1">
        <f ca="1" t="shared" si="8"/>
        <v>0.0956876429925364</v>
      </c>
      <c r="U37" s="1">
        <f t="shared" si="40"/>
        <v>2</v>
      </c>
      <c r="V37" s="1" t="str">
        <f t="shared" si="65"/>
        <v>イ</v>
      </c>
      <c r="W37" s="1" t="str">
        <f t="shared" si="51"/>
        <v>イ</v>
      </c>
      <c r="Y37" s="1">
        <f ca="1" t="shared" si="11"/>
        <v>0.40307740129916425</v>
      </c>
      <c r="Z37" s="1">
        <f t="shared" si="41"/>
        <v>17</v>
      </c>
      <c r="AA37" s="1" t="str">
        <f t="shared" si="66"/>
        <v>チ</v>
      </c>
      <c r="AB37" s="1" t="str">
        <f t="shared" si="52"/>
        <v>チ</v>
      </c>
      <c r="AD37" s="1">
        <f ca="1" t="shared" si="14"/>
        <v>0.11049014698189441</v>
      </c>
      <c r="AE37" s="1">
        <f t="shared" si="42"/>
        <v>6</v>
      </c>
      <c r="AF37" s="1" t="str">
        <f t="shared" si="15"/>
        <v>カ</v>
      </c>
      <c r="AG37" s="1" t="str">
        <f t="shared" si="53"/>
        <v>カ</v>
      </c>
      <c r="AI37" s="1">
        <f ca="1" t="shared" si="17"/>
        <v>0.7949525224881151</v>
      </c>
      <c r="AJ37" s="1">
        <f t="shared" si="43"/>
        <v>33</v>
      </c>
      <c r="AK37" s="1" t="str">
        <f t="shared" si="18"/>
        <v>ム</v>
      </c>
      <c r="AL37" s="1" t="str">
        <f t="shared" si="54"/>
        <v>ム</v>
      </c>
      <c r="AN37" s="1">
        <f ca="1" t="shared" si="20"/>
        <v>0.06050491068594255</v>
      </c>
      <c r="AO37" s="1">
        <f t="shared" si="44"/>
        <v>3</v>
      </c>
      <c r="AP37" s="1" t="str">
        <f t="shared" si="21"/>
        <v>ウ</v>
      </c>
      <c r="AQ37" s="1" t="str">
        <f t="shared" si="55"/>
        <v>ウ</v>
      </c>
      <c r="AS37" s="1">
        <f ca="1" t="shared" si="23"/>
        <v>0.16065948757705284</v>
      </c>
      <c r="AT37" s="1">
        <f t="shared" si="45"/>
        <v>9</v>
      </c>
      <c r="AU37" s="1" t="str">
        <f t="shared" si="24"/>
        <v>ケ</v>
      </c>
      <c r="AV37" s="1" t="str">
        <f t="shared" si="56"/>
        <v>ケ</v>
      </c>
      <c r="AX37" s="1">
        <f ca="1" t="shared" si="26"/>
        <v>0.18533891292775118</v>
      </c>
      <c r="AY37" s="1">
        <f t="shared" si="46"/>
        <v>7</v>
      </c>
      <c r="AZ37" s="1" t="str">
        <f t="shared" si="57"/>
        <v>キ</v>
      </c>
      <c r="BA37" s="1" t="str">
        <f t="shared" si="58"/>
        <v>キ</v>
      </c>
      <c r="BC37" s="1">
        <f ca="1" t="shared" si="29"/>
        <v>0.3444695639814803</v>
      </c>
      <c r="BD37" s="1">
        <f t="shared" si="47"/>
        <v>11</v>
      </c>
      <c r="BE37" s="1" t="str">
        <f t="shared" si="59"/>
        <v>サ</v>
      </c>
      <c r="BF37" s="1" t="str">
        <f t="shared" si="60"/>
        <v>サ</v>
      </c>
      <c r="BH37" s="1">
        <f ca="1" t="shared" si="32"/>
        <v>0.2495945610739505</v>
      </c>
      <c r="BI37" s="1">
        <f t="shared" si="48"/>
        <v>13</v>
      </c>
      <c r="BJ37" s="1" t="str">
        <f t="shared" si="61"/>
        <v>ス</v>
      </c>
      <c r="BK37" s="1" t="str">
        <f t="shared" si="62"/>
        <v>ス</v>
      </c>
    </row>
    <row r="38" spans="1:63" ht="13.5">
      <c r="A38" s="1">
        <v>37</v>
      </c>
      <c r="B38" s="1" t="s">
        <v>49</v>
      </c>
      <c r="C38" s="1" t="str">
        <f t="shared" si="35"/>
        <v>ユ</v>
      </c>
      <c r="E38" s="1">
        <f ca="1" t="shared" si="0"/>
        <v>0.669803293664015</v>
      </c>
      <c r="F38" s="1">
        <f t="shared" si="36"/>
        <v>33</v>
      </c>
      <c r="G38" s="1" t="str">
        <f t="shared" si="67"/>
        <v>ム</v>
      </c>
      <c r="H38" s="1" t="str">
        <f t="shared" si="37"/>
        <v>ム</v>
      </c>
      <c r="J38" s="1">
        <f ca="1" t="shared" si="2"/>
        <v>0.8500979540514537</v>
      </c>
      <c r="K38" s="1">
        <f t="shared" si="38"/>
        <v>40</v>
      </c>
      <c r="L38" s="1" t="str">
        <f t="shared" si="63"/>
        <v>ヲ</v>
      </c>
      <c r="M38" s="1" t="str">
        <f t="shared" si="49"/>
        <v>ヲ</v>
      </c>
      <c r="O38" s="1">
        <f ca="1" t="shared" si="5"/>
        <v>0.6455002881942749</v>
      </c>
      <c r="P38" s="1">
        <f t="shared" si="39"/>
        <v>29</v>
      </c>
      <c r="Q38" s="1" t="str">
        <f t="shared" si="64"/>
        <v>ヘ</v>
      </c>
      <c r="R38" s="1" t="str">
        <f t="shared" si="50"/>
        <v>ヘ</v>
      </c>
      <c r="T38" s="1">
        <f ca="1" t="shared" si="8"/>
        <v>0.8213503373093387</v>
      </c>
      <c r="U38" s="1">
        <f t="shared" si="40"/>
        <v>34</v>
      </c>
      <c r="V38" s="1" t="str">
        <f t="shared" si="65"/>
        <v>メ</v>
      </c>
      <c r="W38" s="1" t="str">
        <f t="shared" si="51"/>
        <v>メ</v>
      </c>
      <c r="Y38" s="1">
        <f ca="1" t="shared" si="11"/>
        <v>0.7297433472815797</v>
      </c>
      <c r="Z38" s="1">
        <f t="shared" si="41"/>
        <v>32</v>
      </c>
      <c r="AA38" s="1" t="str">
        <f t="shared" si="66"/>
        <v>ミ</v>
      </c>
      <c r="AB38" s="1" t="str">
        <f t="shared" si="52"/>
        <v>ミ</v>
      </c>
      <c r="AD38" s="1">
        <f ca="1" t="shared" si="14"/>
        <v>0.10705368543991423</v>
      </c>
      <c r="AE38" s="1">
        <f t="shared" si="42"/>
        <v>5</v>
      </c>
      <c r="AF38" s="1" t="str">
        <f t="shared" si="15"/>
        <v>オ</v>
      </c>
      <c r="AG38" s="1" t="str">
        <f t="shared" si="53"/>
        <v>オ</v>
      </c>
      <c r="AI38" s="1">
        <f ca="1" t="shared" si="17"/>
        <v>0.18866029484461144</v>
      </c>
      <c r="AJ38" s="1">
        <f t="shared" si="43"/>
        <v>7</v>
      </c>
      <c r="AK38" s="1" t="str">
        <f t="shared" si="18"/>
        <v>キ</v>
      </c>
      <c r="AL38" s="1" t="str">
        <f t="shared" si="54"/>
        <v>キ</v>
      </c>
      <c r="AN38" s="1">
        <f ca="1" t="shared" si="20"/>
        <v>0.9382823706983274</v>
      </c>
      <c r="AO38" s="1">
        <f t="shared" si="44"/>
        <v>40</v>
      </c>
      <c r="AP38" s="1" t="str">
        <f t="shared" si="21"/>
        <v>ヲ</v>
      </c>
      <c r="AQ38" s="1" t="str">
        <f t="shared" si="55"/>
        <v>ヲ</v>
      </c>
      <c r="AS38" s="1">
        <f ca="1" t="shared" si="23"/>
        <v>0.9023804118970356</v>
      </c>
      <c r="AT38" s="1">
        <f t="shared" si="45"/>
        <v>38</v>
      </c>
      <c r="AU38" s="1" t="str">
        <f t="shared" si="24"/>
        <v>ヨ</v>
      </c>
      <c r="AV38" s="1" t="str">
        <f t="shared" si="56"/>
        <v>ヨ</v>
      </c>
      <c r="AX38" s="1">
        <f ca="1" t="shared" si="26"/>
        <v>0.38179376043446034</v>
      </c>
      <c r="AY38" s="1">
        <f t="shared" si="46"/>
        <v>16</v>
      </c>
      <c r="AZ38" s="1" t="str">
        <f t="shared" si="57"/>
        <v>タ</v>
      </c>
      <c r="BA38" s="1" t="str">
        <f t="shared" si="58"/>
        <v>タ</v>
      </c>
      <c r="BC38" s="1">
        <f ca="1" t="shared" si="29"/>
        <v>0.8318126042010539</v>
      </c>
      <c r="BD38" s="1">
        <f t="shared" si="47"/>
        <v>34</v>
      </c>
      <c r="BE38" s="1" t="str">
        <f t="shared" si="59"/>
        <v>メ</v>
      </c>
      <c r="BF38" s="1" t="str">
        <f t="shared" si="60"/>
        <v>メ</v>
      </c>
      <c r="BH38" s="1">
        <f ca="1" t="shared" si="32"/>
        <v>0.5004351524468222</v>
      </c>
      <c r="BI38" s="1">
        <f t="shared" si="48"/>
        <v>24</v>
      </c>
      <c r="BJ38" s="1" t="str">
        <f t="shared" si="61"/>
        <v>ネ</v>
      </c>
      <c r="BK38" s="1" t="str">
        <f t="shared" si="62"/>
        <v>ネ</v>
      </c>
    </row>
    <row r="39" spans="1:63" ht="13.5">
      <c r="A39" s="1">
        <v>38</v>
      </c>
      <c r="B39" s="1" t="s">
        <v>50</v>
      </c>
      <c r="C39" s="1" t="str">
        <f t="shared" si="35"/>
        <v>ヨ</v>
      </c>
      <c r="E39" s="1">
        <f ca="1" t="shared" si="0"/>
        <v>0.7524413053481973</v>
      </c>
      <c r="F39" s="1">
        <f t="shared" si="36"/>
        <v>36</v>
      </c>
      <c r="G39" s="1" t="str">
        <f t="shared" si="67"/>
        <v>ヤ</v>
      </c>
      <c r="H39" s="1" t="str">
        <f>VLOOKUP(F39,$A$2:$C$62,3,TRUE)</f>
        <v>ヤ</v>
      </c>
      <c r="J39" s="1">
        <f ca="1" t="shared" si="2"/>
        <v>0.09659985803364535</v>
      </c>
      <c r="K39" s="1">
        <f t="shared" si="38"/>
        <v>4</v>
      </c>
      <c r="L39" s="1" t="str">
        <f t="shared" si="63"/>
        <v>エ</v>
      </c>
      <c r="M39" s="1" t="str">
        <f t="shared" si="49"/>
        <v>エ</v>
      </c>
      <c r="O39" s="1">
        <f ca="1" t="shared" si="5"/>
        <v>0.9081822559659436</v>
      </c>
      <c r="P39" s="1">
        <f t="shared" si="39"/>
        <v>39</v>
      </c>
      <c r="Q39" s="1" t="str">
        <f t="shared" si="64"/>
        <v>ワ</v>
      </c>
      <c r="R39" s="1" t="str">
        <f t="shared" si="50"/>
        <v>ワ</v>
      </c>
      <c r="T39" s="1">
        <f ca="1" t="shared" si="8"/>
        <v>0.3398298193242748</v>
      </c>
      <c r="U39" s="1">
        <f t="shared" si="40"/>
        <v>17</v>
      </c>
      <c r="V39" s="1" t="str">
        <f t="shared" si="65"/>
        <v>チ</v>
      </c>
      <c r="W39" s="1" t="str">
        <f t="shared" si="51"/>
        <v>チ</v>
      </c>
      <c r="Y39" s="1">
        <f ca="1" t="shared" si="11"/>
        <v>0.9689617665677526</v>
      </c>
      <c r="Z39" s="1">
        <f t="shared" si="41"/>
        <v>43</v>
      </c>
      <c r="AA39" s="1" t="str">
        <f t="shared" si="66"/>
        <v>イ</v>
      </c>
      <c r="AB39" s="1" t="str">
        <f t="shared" si="52"/>
        <v>イ</v>
      </c>
      <c r="AD39" s="1">
        <f ca="1" t="shared" si="14"/>
        <v>0.5193458329643317</v>
      </c>
      <c r="AE39" s="1">
        <f t="shared" si="42"/>
        <v>27</v>
      </c>
      <c r="AF39" s="1" t="str">
        <f t="shared" si="15"/>
        <v>ヒ</v>
      </c>
      <c r="AG39" s="1" t="str">
        <f t="shared" si="53"/>
        <v>ヒ</v>
      </c>
      <c r="AI39" s="1">
        <f ca="1" t="shared" si="17"/>
        <v>0.5318944617454779</v>
      </c>
      <c r="AJ39" s="1">
        <f t="shared" si="43"/>
        <v>23</v>
      </c>
      <c r="AK39" s="1" t="str">
        <f t="shared" si="18"/>
        <v>ヌ</v>
      </c>
      <c r="AL39" s="1" t="str">
        <f t="shared" si="54"/>
        <v>ヌ</v>
      </c>
      <c r="AN39" s="1">
        <f ca="1" t="shared" si="20"/>
        <v>0.3315949182590179</v>
      </c>
      <c r="AO39" s="1">
        <f t="shared" si="44"/>
        <v>15</v>
      </c>
      <c r="AP39" s="1" t="str">
        <f t="shared" si="21"/>
        <v>ソ</v>
      </c>
      <c r="AQ39" s="1" t="str">
        <f t="shared" si="55"/>
        <v>ソ</v>
      </c>
      <c r="AS39" s="1">
        <f ca="1" t="shared" si="23"/>
        <v>0.0008864172619738042</v>
      </c>
      <c r="AT39" s="1">
        <f t="shared" si="45"/>
        <v>1</v>
      </c>
      <c r="AU39" s="1" t="str">
        <f t="shared" si="24"/>
        <v>ア</v>
      </c>
      <c r="AV39" s="1" t="str">
        <f t="shared" si="56"/>
        <v>ア</v>
      </c>
      <c r="AX39" s="1">
        <f ca="1" t="shared" si="26"/>
        <v>0.27572005478149575</v>
      </c>
      <c r="AY39" s="1">
        <f t="shared" si="46"/>
        <v>12</v>
      </c>
      <c r="AZ39" s="1" t="str">
        <f t="shared" si="57"/>
        <v>シ</v>
      </c>
      <c r="BA39" s="1" t="str">
        <f t="shared" si="58"/>
        <v>シ</v>
      </c>
      <c r="BC39" s="1">
        <f ca="1" t="shared" si="29"/>
        <v>0.07951362784942084</v>
      </c>
      <c r="BD39" s="1">
        <f t="shared" si="47"/>
        <v>2</v>
      </c>
      <c r="BE39" s="1" t="str">
        <f t="shared" si="59"/>
        <v>イ</v>
      </c>
      <c r="BF39" s="1" t="str">
        <f t="shared" si="60"/>
        <v>イ</v>
      </c>
      <c r="BH39" s="1">
        <f ca="1" t="shared" si="32"/>
        <v>0.1900096556127555</v>
      </c>
      <c r="BI39" s="1">
        <f t="shared" si="48"/>
        <v>12</v>
      </c>
      <c r="BJ39" s="1" t="str">
        <f t="shared" si="61"/>
        <v>シ</v>
      </c>
      <c r="BK39" s="1" t="str">
        <f t="shared" si="62"/>
        <v>シ</v>
      </c>
    </row>
    <row r="40" spans="1:63" ht="13.5">
      <c r="A40" s="1">
        <v>39</v>
      </c>
      <c r="B40" s="1" t="s">
        <v>51</v>
      </c>
      <c r="C40" s="1" t="str">
        <f t="shared" si="35"/>
        <v>ワ</v>
      </c>
      <c r="E40" s="1">
        <f ca="1" t="shared" si="0"/>
        <v>0.2505082416592348</v>
      </c>
      <c r="F40" s="1">
        <f t="shared" si="36"/>
        <v>12</v>
      </c>
      <c r="G40" s="1" t="str">
        <f t="shared" si="67"/>
        <v>シ</v>
      </c>
      <c r="H40" s="1" t="str">
        <f t="shared" si="37"/>
        <v>シ</v>
      </c>
      <c r="J40" s="1">
        <f ca="1" t="shared" si="2"/>
        <v>0.5711975259627087</v>
      </c>
      <c r="K40" s="1">
        <f t="shared" si="38"/>
        <v>31</v>
      </c>
      <c r="L40" s="1" t="str">
        <f t="shared" si="63"/>
        <v>マ</v>
      </c>
      <c r="M40" s="1" t="str">
        <f t="shared" si="49"/>
        <v>マ</v>
      </c>
      <c r="O40" s="1">
        <f ca="1" t="shared" si="5"/>
        <v>0.8701431624028464</v>
      </c>
      <c r="P40" s="1">
        <f t="shared" si="39"/>
        <v>36</v>
      </c>
      <c r="Q40" s="1" t="str">
        <f t="shared" si="64"/>
        <v>ヤ</v>
      </c>
      <c r="R40" s="1" t="str">
        <f t="shared" si="50"/>
        <v>ヤ</v>
      </c>
      <c r="T40" s="1">
        <f ca="1" t="shared" si="8"/>
        <v>0.27054846277540445</v>
      </c>
      <c r="U40" s="1">
        <f t="shared" si="40"/>
        <v>11</v>
      </c>
      <c r="V40" s="1" t="str">
        <f t="shared" si="65"/>
        <v>サ</v>
      </c>
      <c r="W40" s="1" t="str">
        <f t="shared" si="51"/>
        <v>サ</v>
      </c>
      <c r="Y40" s="1">
        <f ca="1" t="shared" si="11"/>
        <v>0.7339250566228728</v>
      </c>
      <c r="Z40" s="1">
        <f t="shared" si="41"/>
        <v>34</v>
      </c>
      <c r="AA40" s="1" t="str">
        <f t="shared" si="66"/>
        <v>メ</v>
      </c>
      <c r="AB40" s="1" t="str">
        <f t="shared" si="52"/>
        <v>メ</v>
      </c>
      <c r="AD40" s="1">
        <f ca="1" t="shared" si="14"/>
        <v>0.31782954559134535</v>
      </c>
      <c r="AE40" s="1">
        <f t="shared" si="42"/>
        <v>18</v>
      </c>
      <c r="AF40" s="1" t="str">
        <f t="shared" si="15"/>
        <v>ツ</v>
      </c>
      <c r="AG40" s="1" t="str">
        <f t="shared" si="53"/>
        <v>ツ</v>
      </c>
      <c r="AI40" s="1">
        <f ca="1" t="shared" si="17"/>
        <v>0.18102103413021364</v>
      </c>
      <c r="AJ40" s="1">
        <f t="shared" si="43"/>
        <v>5</v>
      </c>
      <c r="AK40" s="1" t="str">
        <f t="shared" si="18"/>
        <v>オ</v>
      </c>
      <c r="AL40" s="1" t="str">
        <f t="shared" si="54"/>
        <v>オ</v>
      </c>
      <c r="AN40" s="1">
        <f ca="1" t="shared" si="20"/>
        <v>0.16723737006425665</v>
      </c>
      <c r="AO40" s="1">
        <f t="shared" si="44"/>
        <v>9</v>
      </c>
      <c r="AP40" s="1" t="str">
        <f t="shared" si="21"/>
        <v>ケ</v>
      </c>
      <c r="AQ40" s="1" t="str">
        <f t="shared" si="55"/>
        <v>ケ</v>
      </c>
      <c r="AS40" s="1">
        <f ca="1" t="shared" si="23"/>
        <v>0.9147448636112712</v>
      </c>
      <c r="AT40" s="1">
        <f t="shared" si="45"/>
        <v>39</v>
      </c>
      <c r="AU40" s="1" t="str">
        <f t="shared" si="24"/>
        <v>ワ</v>
      </c>
      <c r="AV40" s="1" t="str">
        <f t="shared" si="56"/>
        <v>ワ</v>
      </c>
      <c r="AX40" s="1">
        <f ca="1" t="shared" si="26"/>
        <v>0.12162551664813659</v>
      </c>
      <c r="AY40" s="1">
        <f t="shared" si="46"/>
        <v>5</v>
      </c>
      <c r="AZ40" s="1" t="str">
        <f t="shared" si="57"/>
        <v>オ</v>
      </c>
      <c r="BA40" s="1" t="str">
        <f t="shared" si="58"/>
        <v>オ</v>
      </c>
      <c r="BC40" s="1">
        <f ca="1" t="shared" si="29"/>
        <v>0.7239669879341417</v>
      </c>
      <c r="BD40" s="1">
        <f t="shared" si="47"/>
        <v>30</v>
      </c>
      <c r="BE40" s="1" t="str">
        <f t="shared" si="59"/>
        <v>ホ</v>
      </c>
      <c r="BF40" s="1" t="str">
        <f t="shared" si="60"/>
        <v>ホ</v>
      </c>
      <c r="BH40" s="1">
        <f ca="1" t="shared" si="32"/>
        <v>0.5857993515182907</v>
      </c>
      <c r="BI40" s="1">
        <f t="shared" si="48"/>
        <v>26</v>
      </c>
      <c r="BJ40" s="1" t="str">
        <f t="shared" si="61"/>
        <v>ハ</v>
      </c>
      <c r="BK40" s="1" t="str">
        <f t="shared" si="62"/>
        <v>ハ</v>
      </c>
    </row>
    <row r="41" spans="1:63" ht="13.5">
      <c r="A41" s="1">
        <v>40</v>
      </c>
      <c r="B41" s="1" t="s">
        <v>52</v>
      </c>
      <c r="C41" s="1" t="str">
        <f t="shared" si="35"/>
        <v>ヲ</v>
      </c>
      <c r="E41" s="1">
        <f ca="1" t="shared" si="0"/>
        <v>0.3977209911031967</v>
      </c>
      <c r="F41" s="1">
        <f t="shared" si="36"/>
        <v>19</v>
      </c>
      <c r="G41" s="1" t="str">
        <f t="shared" si="67"/>
        <v>テ</v>
      </c>
      <c r="H41" s="1" t="str">
        <f t="shared" si="37"/>
        <v>テ</v>
      </c>
      <c r="J41" s="1">
        <f ca="1" t="shared" si="2"/>
        <v>0.9130146360617157</v>
      </c>
      <c r="K41" s="1">
        <f t="shared" si="38"/>
        <v>41</v>
      </c>
      <c r="L41" s="1" t="str">
        <f t="shared" si="63"/>
        <v>ン</v>
      </c>
      <c r="M41" s="1" t="str">
        <f t="shared" si="49"/>
        <v>ン</v>
      </c>
      <c r="O41" s="1">
        <f ca="1" t="shared" si="5"/>
        <v>0.5740647827756629</v>
      </c>
      <c r="P41" s="1">
        <f t="shared" si="39"/>
        <v>26</v>
      </c>
      <c r="Q41" s="1" t="str">
        <f t="shared" si="64"/>
        <v>ハ</v>
      </c>
      <c r="R41" s="1" t="str">
        <f t="shared" si="50"/>
        <v>ハ</v>
      </c>
      <c r="T41" s="1">
        <f ca="1" t="shared" si="8"/>
        <v>0.29035802065674177</v>
      </c>
      <c r="U41" s="1">
        <f t="shared" si="40"/>
        <v>13</v>
      </c>
      <c r="V41" s="1" t="str">
        <f t="shared" si="65"/>
        <v>ス</v>
      </c>
      <c r="W41" s="1" t="str">
        <f t="shared" si="51"/>
        <v>ス</v>
      </c>
      <c r="Y41" s="1">
        <f ca="1" t="shared" si="11"/>
        <v>0.47443060773798185</v>
      </c>
      <c r="Z41" s="1">
        <f t="shared" si="41"/>
        <v>21</v>
      </c>
      <c r="AA41" s="1" t="str">
        <f t="shared" si="66"/>
        <v>ナ</v>
      </c>
      <c r="AB41" s="1" t="str">
        <f t="shared" si="52"/>
        <v>ナ</v>
      </c>
      <c r="AD41" s="1">
        <f ca="1" t="shared" si="14"/>
        <v>0.96660326097519</v>
      </c>
      <c r="AE41" s="1">
        <f t="shared" si="42"/>
        <v>43</v>
      </c>
      <c r="AF41" s="1" t="str">
        <f t="shared" si="15"/>
        <v>イ</v>
      </c>
      <c r="AG41" s="1" t="str">
        <f t="shared" si="53"/>
        <v>イ</v>
      </c>
      <c r="AI41" s="1">
        <f ca="1" t="shared" si="17"/>
        <v>0.5603170985675041</v>
      </c>
      <c r="AJ41" s="1">
        <f t="shared" si="43"/>
        <v>26</v>
      </c>
      <c r="AK41" s="1" t="str">
        <f t="shared" si="18"/>
        <v>ハ</v>
      </c>
      <c r="AL41" s="1" t="str">
        <f t="shared" si="54"/>
        <v>ハ</v>
      </c>
      <c r="AN41" s="1">
        <f ca="1" t="shared" si="20"/>
        <v>0.026699066585510467</v>
      </c>
      <c r="AO41" s="1">
        <f t="shared" si="44"/>
        <v>2</v>
      </c>
      <c r="AP41" s="1" t="str">
        <f t="shared" si="21"/>
        <v>イ</v>
      </c>
      <c r="AQ41" s="1" t="str">
        <f t="shared" si="55"/>
        <v>イ</v>
      </c>
      <c r="AS41" s="1">
        <f ca="1" t="shared" si="23"/>
        <v>0.9672431891823712</v>
      </c>
      <c r="AT41" s="1">
        <f t="shared" si="45"/>
        <v>42</v>
      </c>
      <c r="AU41" s="1" t="str">
        <f t="shared" si="24"/>
        <v>ア</v>
      </c>
      <c r="AV41" s="1" t="str">
        <f t="shared" si="56"/>
        <v>ア</v>
      </c>
      <c r="AX41" s="1">
        <f ca="1" t="shared" si="26"/>
        <v>0.19842181705485568</v>
      </c>
      <c r="AY41" s="1">
        <f t="shared" si="46"/>
        <v>9</v>
      </c>
      <c r="AZ41" s="1" t="str">
        <f t="shared" si="57"/>
        <v>ケ</v>
      </c>
      <c r="BA41" s="1" t="str">
        <f t="shared" si="58"/>
        <v>ケ</v>
      </c>
      <c r="BC41" s="1">
        <f ca="1" t="shared" si="29"/>
        <v>0.8329649036255371</v>
      </c>
      <c r="BD41" s="1">
        <f t="shared" si="47"/>
        <v>35</v>
      </c>
      <c r="BE41" s="1" t="str">
        <f t="shared" si="59"/>
        <v>モ</v>
      </c>
      <c r="BF41" s="1" t="str">
        <f t="shared" si="60"/>
        <v>モ</v>
      </c>
      <c r="BH41" s="1">
        <f ca="1" t="shared" si="32"/>
        <v>0.6317179312305685</v>
      </c>
      <c r="BI41" s="1">
        <f t="shared" si="48"/>
        <v>27</v>
      </c>
      <c r="BJ41" s="1" t="str">
        <f t="shared" si="61"/>
        <v>ヒ</v>
      </c>
      <c r="BK41" s="1" t="str">
        <f t="shared" si="62"/>
        <v>ヒ</v>
      </c>
    </row>
    <row r="42" spans="1:63" ht="13.5">
      <c r="A42" s="1">
        <v>41</v>
      </c>
      <c r="B42" s="1" t="s">
        <v>53</v>
      </c>
      <c r="C42" s="1" t="str">
        <f t="shared" si="35"/>
        <v>ン</v>
      </c>
      <c r="E42" s="1">
        <f ca="1" t="shared" si="0"/>
        <v>0.08566856729608485</v>
      </c>
      <c r="F42" s="1">
        <f t="shared" si="36"/>
        <v>7</v>
      </c>
      <c r="G42" s="1" t="str">
        <f t="shared" si="67"/>
        <v>キ</v>
      </c>
      <c r="H42" s="1" t="str">
        <f t="shared" si="37"/>
        <v>キ</v>
      </c>
      <c r="J42" s="1">
        <f ca="1" t="shared" si="2"/>
        <v>0.18806913017419302</v>
      </c>
      <c r="K42" s="1">
        <f t="shared" si="38"/>
        <v>15</v>
      </c>
      <c r="L42" s="1" t="str">
        <f t="shared" si="63"/>
        <v>ソ</v>
      </c>
      <c r="M42" s="1" t="str">
        <f t="shared" si="49"/>
        <v>ソ</v>
      </c>
      <c r="O42" s="1">
        <f ca="1" t="shared" si="5"/>
        <v>0.827731838974338</v>
      </c>
      <c r="P42" s="1">
        <f t="shared" si="39"/>
        <v>35</v>
      </c>
      <c r="Q42" s="1" t="str">
        <f t="shared" si="64"/>
        <v>モ</v>
      </c>
      <c r="R42" s="1" t="str">
        <f t="shared" si="50"/>
        <v>モ</v>
      </c>
      <c r="T42" s="1">
        <f ca="1" t="shared" si="8"/>
        <v>0.8486438407533292</v>
      </c>
      <c r="U42" s="1">
        <f t="shared" si="40"/>
        <v>35</v>
      </c>
      <c r="V42" s="1" t="str">
        <f t="shared" si="65"/>
        <v>モ</v>
      </c>
      <c r="W42" s="1" t="str">
        <f t="shared" si="51"/>
        <v>モ</v>
      </c>
      <c r="Y42" s="1">
        <f ca="1" t="shared" si="11"/>
        <v>0.73579074913797</v>
      </c>
      <c r="Z42" s="1">
        <f t="shared" si="41"/>
        <v>35</v>
      </c>
      <c r="AA42" s="1" t="str">
        <f t="shared" si="66"/>
        <v>モ</v>
      </c>
      <c r="AB42" s="1" t="str">
        <f t="shared" si="52"/>
        <v>モ</v>
      </c>
      <c r="AD42" s="1">
        <f ca="1" t="shared" si="14"/>
        <v>0.09112731865085366</v>
      </c>
      <c r="AE42" s="1">
        <f t="shared" si="42"/>
        <v>3</v>
      </c>
      <c r="AF42" s="1" t="str">
        <f t="shared" si="15"/>
        <v>ウ</v>
      </c>
      <c r="AG42" s="1" t="str">
        <f t="shared" si="53"/>
        <v>ウ</v>
      </c>
      <c r="AI42" s="1">
        <f ca="1" t="shared" si="17"/>
        <v>0.04024828294423932</v>
      </c>
      <c r="AJ42" s="1">
        <f t="shared" si="43"/>
        <v>1</v>
      </c>
      <c r="AK42" s="1" t="str">
        <f t="shared" si="18"/>
        <v>ア</v>
      </c>
      <c r="AL42" s="1" t="str">
        <f t="shared" si="54"/>
        <v>ア</v>
      </c>
      <c r="AN42" s="1">
        <f ca="1" t="shared" si="20"/>
        <v>0.012905386262532126</v>
      </c>
      <c r="AO42" s="1">
        <f t="shared" si="44"/>
        <v>1</v>
      </c>
      <c r="AP42" s="1" t="str">
        <f t="shared" si="21"/>
        <v>ア</v>
      </c>
      <c r="AQ42" s="1" t="str">
        <f t="shared" si="55"/>
        <v>ア</v>
      </c>
      <c r="AS42" s="1">
        <f ca="1" t="shared" si="23"/>
        <v>0.6135058872206436</v>
      </c>
      <c r="AT42" s="1">
        <f t="shared" si="45"/>
        <v>27</v>
      </c>
      <c r="AU42" s="1" t="str">
        <f t="shared" si="24"/>
        <v>ヒ</v>
      </c>
      <c r="AV42" s="1" t="str">
        <f t="shared" si="56"/>
        <v>ヒ</v>
      </c>
      <c r="AX42" s="1">
        <f ca="1" t="shared" si="26"/>
        <v>0.8889984304893115</v>
      </c>
      <c r="AY42" s="1">
        <f t="shared" si="46"/>
        <v>37</v>
      </c>
      <c r="AZ42" s="1" t="str">
        <f t="shared" si="57"/>
        <v>ユ</v>
      </c>
      <c r="BA42" s="1" t="str">
        <f t="shared" si="58"/>
        <v>ユ</v>
      </c>
      <c r="BC42" s="1">
        <f ca="1" t="shared" si="29"/>
        <v>0.6682408052242339</v>
      </c>
      <c r="BD42" s="1">
        <f t="shared" si="47"/>
        <v>27</v>
      </c>
      <c r="BE42" s="1" t="str">
        <f t="shared" si="59"/>
        <v>ヒ</v>
      </c>
      <c r="BF42" s="1" t="str">
        <f t="shared" si="60"/>
        <v>ヒ</v>
      </c>
      <c r="BH42" s="1">
        <f ca="1" t="shared" si="32"/>
        <v>0.04300739345134197</v>
      </c>
      <c r="BI42" s="1">
        <f t="shared" si="48"/>
        <v>5</v>
      </c>
      <c r="BJ42" s="1" t="str">
        <f t="shared" si="61"/>
        <v>オ</v>
      </c>
      <c r="BK42" s="1" t="str">
        <f t="shared" si="62"/>
        <v>オ</v>
      </c>
    </row>
    <row r="43" spans="1:63" ht="13.5">
      <c r="A43" s="1">
        <v>42</v>
      </c>
      <c r="B43" s="1" t="s">
        <v>13</v>
      </c>
      <c r="C43" s="1" t="str">
        <f>PHONETIC(B43)</f>
        <v>ア</v>
      </c>
      <c r="E43" s="1">
        <f ca="1" t="shared" si="0"/>
        <v>0.598165909928376</v>
      </c>
      <c r="F43" s="1">
        <f t="shared" si="36"/>
        <v>30</v>
      </c>
      <c r="G43" s="1" t="str">
        <f t="shared" si="67"/>
        <v>ホ</v>
      </c>
      <c r="H43" s="1" t="str">
        <f t="shared" si="37"/>
        <v>ホ</v>
      </c>
      <c r="J43" s="1">
        <f ca="1" t="shared" si="2"/>
        <v>0.11358606884510536</v>
      </c>
      <c r="K43" s="1">
        <f t="shared" si="38"/>
        <v>5</v>
      </c>
      <c r="L43" s="1" t="str">
        <f t="shared" si="63"/>
        <v>オ</v>
      </c>
      <c r="M43" s="1" t="str">
        <f t="shared" si="49"/>
        <v>オ</v>
      </c>
      <c r="O43" s="1">
        <f ca="1" t="shared" si="5"/>
        <v>0.2924372162821145</v>
      </c>
      <c r="P43" s="1">
        <f t="shared" si="39"/>
        <v>14</v>
      </c>
      <c r="Q43" s="1" t="str">
        <f t="shared" si="64"/>
        <v>セ</v>
      </c>
      <c r="R43" s="1" t="str">
        <f t="shared" si="50"/>
        <v>セ</v>
      </c>
      <c r="T43" s="1">
        <f ca="1" t="shared" si="8"/>
        <v>0.44421918782377223</v>
      </c>
      <c r="U43" s="1">
        <f t="shared" si="40"/>
        <v>22</v>
      </c>
      <c r="V43" s="1" t="str">
        <f t="shared" si="65"/>
        <v>ニ</v>
      </c>
      <c r="W43" s="1" t="str">
        <f t="shared" si="51"/>
        <v>ニ</v>
      </c>
      <c r="Y43" s="1">
        <f ca="1" t="shared" si="11"/>
        <v>0.4419912332013338</v>
      </c>
      <c r="Z43" s="1">
        <f t="shared" si="41"/>
        <v>20</v>
      </c>
      <c r="AA43" s="1" t="str">
        <f t="shared" si="66"/>
        <v>ト</v>
      </c>
      <c r="AB43" s="1" t="str">
        <f t="shared" si="52"/>
        <v>ト</v>
      </c>
      <c r="AD43" s="1">
        <f ca="1" t="shared" si="14"/>
        <v>0.6855708314679658</v>
      </c>
      <c r="AE43" s="1">
        <f t="shared" si="42"/>
        <v>34</v>
      </c>
      <c r="AF43" s="1" t="str">
        <f t="shared" si="15"/>
        <v>メ</v>
      </c>
      <c r="AG43" s="1" t="str">
        <f t="shared" si="53"/>
        <v>メ</v>
      </c>
      <c r="AI43" s="1">
        <f ca="1" t="shared" si="17"/>
        <v>0.8694934836449528</v>
      </c>
      <c r="AJ43" s="1">
        <f t="shared" si="43"/>
        <v>37</v>
      </c>
      <c r="AK43" s="1" t="str">
        <f t="shared" si="18"/>
        <v>ユ</v>
      </c>
      <c r="AL43" s="1" t="str">
        <f t="shared" si="54"/>
        <v>ユ</v>
      </c>
      <c r="AN43" s="1">
        <f ca="1" t="shared" si="20"/>
        <v>0.2509885739684299</v>
      </c>
      <c r="AO43" s="1">
        <f t="shared" si="44"/>
        <v>13</v>
      </c>
      <c r="AP43" s="1" t="str">
        <f t="shared" si="21"/>
        <v>ス</v>
      </c>
      <c r="AQ43" s="1" t="str">
        <f t="shared" si="55"/>
        <v>ス</v>
      </c>
      <c r="AS43" s="1">
        <f ca="1" t="shared" si="23"/>
        <v>0.8880473412289873</v>
      </c>
      <c r="AT43" s="1">
        <f t="shared" si="45"/>
        <v>37</v>
      </c>
      <c r="AU43" s="1" t="str">
        <f t="shared" si="24"/>
        <v>ユ</v>
      </c>
      <c r="AV43" s="1" t="str">
        <f t="shared" si="56"/>
        <v>ユ</v>
      </c>
      <c r="AX43" s="1">
        <f ca="1" t="shared" si="26"/>
        <v>0.3391933361831905</v>
      </c>
      <c r="AY43" s="1">
        <f t="shared" si="46"/>
        <v>14</v>
      </c>
      <c r="AZ43" s="1" t="str">
        <f t="shared" si="57"/>
        <v>セ</v>
      </c>
      <c r="BA43" s="1" t="str">
        <f t="shared" si="58"/>
        <v>セ</v>
      </c>
      <c r="BC43" s="1">
        <f ca="1" t="shared" si="29"/>
        <v>0.14767654574152744</v>
      </c>
      <c r="BD43" s="1">
        <f t="shared" si="47"/>
        <v>4</v>
      </c>
      <c r="BE43" s="1" t="str">
        <f t="shared" si="59"/>
        <v>エ</v>
      </c>
      <c r="BF43" s="1" t="str">
        <f t="shared" si="60"/>
        <v>エ</v>
      </c>
      <c r="BH43" s="1">
        <f ca="1" t="shared" si="32"/>
        <v>0.8473250252713234</v>
      </c>
      <c r="BI43" s="1">
        <f t="shared" si="48"/>
        <v>38</v>
      </c>
      <c r="BJ43" s="1" t="str">
        <f t="shared" si="61"/>
        <v>ヨ</v>
      </c>
      <c r="BK43" s="1" t="str">
        <f t="shared" si="62"/>
        <v>ヨ</v>
      </c>
    </row>
    <row r="44" spans="1:63" ht="13.5">
      <c r="A44" s="1">
        <v>43</v>
      </c>
      <c r="B44" s="1" t="s">
        <v>14</v>
      </c>
      <c r="C44" s="1" t="str">
        <f t="shared" si="35"/>
        <v>イ</v>
      </c>
      <c r="E44" s="1">
        <f ca="1" t="shared" si="0"/>
        <v>0.3375006178870825</v>
      </c>
      <c r="F44" s="1">
        <f t="shared" si="36"/>
        <v>17</v>
      </c>
      <c r="G44" s="1" t="str">
        <f t="shared" si="67"/>
        <v>チ</v>
      </c>
      <c r="H44" s="1" t="str">
        <f t="shared" si="37"/>
        <v>チ</v>
      </c>
      <c r="J44" s="1">
        <f ca="1" t="shared" si="2"/>
        <v>0.5389062862136877</v>
      </c>
      <c r="K44" s="1">
        <f t="shared" si="38"/>
        <v>27</v>
      </c>
      <c r="L44" s="1" t="str">
        <f t="shared" si="63"/>
        <v>ヒ</v>
      </c>
      <c r="M44" s="1" t="str">
        <f t="shared" si="49"/>
        <v>ヒ</v>
      </c>
      <c r="O44" s="1">
        <f ca="1" t="shared" si="5"/>
        <v>0.5527405008845321</v>
      </c>
      <c r="P44" s="1">
        <f t="shared" si="39"/>
        <v>24</v>
      </c>
      <c r="Q44" s="1" t="str">
        <f t="shared" si="64"/>
        <v>ネ</v>
      </c>
      <c r="R44" s="1" t="str">
        <f t="shared" si="50"/>
        <v>ネ</v>
      </c>
      <c r="T44" s="1">
        <f ca="1" t="shared" si="8"/>
        <v>0.35380245130053023</v>
      </c>
      <c r="U44" s="1">
        <f t="shared" si="40"/>
        <v>18</v>
      </c>
      <c r="V44" s="1" t="str">
        <f t="shared" si="65"/>
        <v>ツ</v>
      </c>
      <c r="W44" s="1" t="str">
        <f t="shared" si="51"/>
        <v>ツ</v>
      </c>
      <c r="Y44" s="1">
        <f ca="1" t="shared" si="11"/>
        <v>0.6101318703797247</v>
      </c>
      <c r="Z44" s="1">
        <f t="shared" si="41"/>
        <v>25</v>
      </c>
      <c r="AA44" s="1" t="str">
        <f t="shared" si="66"/>
        <v>ノ</v>
      </c>
      <c r="AB44" s="1" t="str">
        <f t="shared" si="52"/>
        <v>ノ</v>
      </c>
      <c r="AD44" s="1">
        <f ca="1" t="shared" si="14"/>
        <v>0.8495533407658447</v>
      </c>
      <c r="AE44" s="1">
        <f t="shared" si="42"/>
        <v>41</v>
      </c>
      <c r="AF44" s="1" t="str">
        <f t="shared" si="15"/>
        <v>ン</v>
      </c>
      <c r="AG44" s="1" t="str">
        <f t="shared" si="53"/>
        <v>ン</v>
      </c>
      <c r="AI44" s="1">
        <f ca="1" t="shared" si="17"/>
        <v>0.3120797025698705</v>
      </c>
      <c r="AJ44" s="1">
        <f t="shared" si="43"/>
        <v>14</v>
      </c>
      <c r="AK44" s="1" t="str">
        <f t="shared" si="18"/>
        <v>セ</v>
      </c>
      <c r="AL44" s="1" t="str">
        <f t="shared" si="54"/>
        <v>セ</v>
      </c>
      <c r="AN44" s="1">
        <f ca="1" t="shared" si="20"/>
        <v>0.08936450735548379</v>
      </c>
      <c r="AO44" s="1">
        <f t="shared" si="44"/>
        <v>5</v>
      </c>
      <c r="AP44" s="1" t="str">
        <f t="shared" si="21"/>
        <v>オ</v>
      </c>
      <c r="AQ44" s="1" t="str">
        <f t="shared" si="55"/>
        <v>オ</v>
      </c>
      <c r="AS44" s="1">
        <f ca="1" t="shared" si="23"/>
        <v>0.011766563730822854</v>
      </c>
      <c r="AT44" s="1">
        <f t="shared" si="45"/>
        <v>3</v>
      </c>
      <c r="AU44" s="1" t="str">
        <f t="shared" si="24"/>
        <v>ウ</v>
      </c>
      <c r="AV44" s="1" t="str">
        <f t="shared" si="56"/>
        <v>ウ</v>
      </c>
      <c r="AX44" s="1">
        <f ca="1" t="shared" si="26"/>
        <v>0.8926449616984113</v>
      </c>
      <c r="AY44" s="1">
        <f t="shared" si="46"/>
        <v>38</v>
      </c>
      <c r="AZ44" s="1" t="str">
        <f t="shared" si="57"/>
        <v>ヨ</v>
      </c>
      <c r="BA44" s="1" t="str">
        <f t="shared" si="58"/>
        <v>ヨ</v>
      </c>
      <c r="BC44" s="1">
        <f ca="1" t="shared" si="29"/>
        <v>0.38045107721487526</v>
      </c>
      <c r="BD44" s="1">
        <f t="shared" si="47"/>
        <v>12</v>
      </c>
      <c r="BE44" s="1" t="str">
        <f t="shared" si="59"/>
        <v>シ</v>
      </c>
      <c r="BF44" s="1" t="str">
        <f t="shared" si="60"/>
        <v>シ</v>
      </c>
      <c r="BH44" s="1">
        <f ca="1" t="shared" si="32"/>
        <v>0.5191533705930782</v>
      </c>
      <c r="BI44" s="1">
        <f t="shared" si="48"/>
        <v>25</v>
      </c>
      <c r="BJ44" s="1" t="str">
        <f t="shared" si="61"/>
        <v>ノ</v>
      </c>
      <c r="BK44" s="1" t="str">
        <f t="shared" si="62"/>
        <v>ノ</v>
      </c>
    </row>
  </sheetData>
  <dataValidations count="1">
    <dataValidation allowBlank="1" showInputMessage="1" showErrorMessage="1" promptTitle="むらログより" prompt="ここをいじると印刷用シートが壊れます。" sqref="B2:B11 W2:W62 H2:H62 E1:G65536 M2:M62 J1:L65536 R2:R62 O1:Q65536 T1:V65536 AQ2:AQ62 AB2:AB62 Y1:AA65536 AG2:AG62 AD1:AF65536 AL2:AL62 AI1:AK65536 AN1:AP65536 BK2:BK62 AV2:AV62 AS1:AU65536 BA2:BA62 AX1:AZ65536 BF2:BF62 BC1:BE65536 BH1:BJ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 </cp:lastModifiedBy>
  <cp:lastPrinted>2007-06-08T01:59:52Z</cp:lastPrinted>
  <dcterms:created xsi:type="dcterms:W3CDTF">2007-06-07T21:32:25Z</dcterms:created>
  <dcterms:modified xsi:type="dcterms:W3CDTF">2013-01-10T13:49:00Z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